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administratsia\analitika\ХЕ\ВРАЧИ\Графики врачи\"/>
    </mc:Choice>
  </mc:AlternateContent>
  <bookViews>
    <workbookView xWindow="0" yWindow="0" windowWidth="23040" windowHeight="10128"/>
  </bookViews>
  <sheets>
    <sheet name="Июль" sheetId="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7" i="3" l="1"/>
  <c r="AG30" i="3"/>
  <c r="AG36" i="3"/>
  <c r="AG28" i="3"/>
  <c r="AG8" i="3"/>
  <c r="AG15" i="3"/>
  <c r="AG32" i="3"/>
  <c r="AG24" i="3"/>
  <c r="AG34" i="3"/>
  <c r="AG35" i="3"/>
  <c r="AG26" i="3"/>
  <c r="AG33" i="3"/>
  <c r="AG29" i="3"/>
  <c r="AG27" i="3"/>
  <c r="AG25" i="3"/>
  <c r="AG13" i="3"/>
  <c r="AG7" i="3"/>
  <c r="AG12" i="3"/>
  <c r="AG9" i="3"/>
  <c r="AG16" i="3"/>
  <c r="AG14" i="3"/>
  <c r="AG11" i="3"/>
  <c r="AG6" i="3"/>
  <c r="AG5" i="3"/>
</calcChain>
</file>

<file path=xl/sharedStrings.xml><?xml version="1.0" encoding="utf-8"?>
<sst xmlns="http://schemas.openxmlformats.org/spreadsheetml/2006/main" count="700" uniqueCount="41">
  <si>
    <t>Гега Светлана Михайловна</t>
  </si>
  <si>
    <t xml:space="preserve">Крахина Евгения Анатольевна </t>
  </si>
  <si>
    <t>Корытникова Галина Сергеевна</t>
  </si>
  <si>
    <t>Золотых Мария Романовна</t>
  </si>
  <si>
    <t>Батова Анна Петровна</t>
  </si>
  <si>
    <t xml:space="preserve">Федорова Наталия Геннадиевна </t>
  </si>
  <si>
    <t xml:space="preserve">Дударева Елена Сергеевна </t>
  </si>
  <si>
    <t xml:space="preserve">Рапник Ольга Борисовна </t>
  </si>
  <si>
    <t>Минская</t>
  </si>
  <si>
    <t>Газовиков</t>
  </si>
  <si>
    <t>СБ</t>
  </si>
  <si>
    <t>ВС</t>
  </si>
  <si>
    <t>ПН</t>
  </si>
  <si>
    <t>ВТ</t>
  </si>
  <si>
    <t>СР</t>
  </si>
  <si>
    <t>ЧТ</t>
  </si>
  <si>
    <t>ПТ</t>
  </si>
  <si>
    <t>Рапник Ольга Борисовна</t>
  </si>
  <si>
    <t xml:space="preserve"> 9-15</t>
  </si>
  <si>
    <t xml:space="preserve"> 8-14</t>
  </si>
  <si>
    <t>14-20</t>
  </si>
  <si>
    <t xml:space="preserve"> 11-17</t>
  </si>
  <si>
    <t xml:space="preserve">Завалий Ирина Сергеевна </t>
  </si>
  <si>
    <t>Г</t>
  </si>
  <si>
    <t>в</t>
  </si>
  <si>
    <t>М</t>
  </si>
  <si>
    <t>Кол-во часов</t>
  </si>
  <si>
    <t xml:space="preserve"> 10-16</t>
  </si>
  <si>
    <t>МЕДИЦИНСКИЕ СЕСТРЫ</t>
  </si>
  <si>
    <t>Глухих Т.В</t>
  </si>
  <si>
    <t>Климова Т.В</t>
  </si>
  <si>
    <t>Колегова Е.Ю</t>
  </si>
  <si>
    <t>Федорина О.В</t>
  </si>
  <si>
    <t>Долгополова Н.М</t>
  </si>
  <si>
    <t>Чупахина М.М</t>
  </si>
  <si>
    <t>Киут В.И</t>
  </si>
  <si>
    <t>Максимец М.С</t>
  </si>
  <si>
    <t>Полевщикова Л.В</t>
  </si>
  <si>
    <t>ОТПУСК</t>
  </si>
  <si>
    <t>В</t>
  </si>
  <si>
    <t>10-16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</si>
</sst>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3" borderId="0" xfId="0" applyFill="1"/>
    <xf numFmtId="0" fontId="0" fillId="0" borderId="0" xfId="0" applyFill="1"/>
    <xf numFmtId="0" fontId="0" fillId="3" borderId="1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" fontId="0" fillId="5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" fontId="3" fillId="9" borderId="1" xfId="0" applyNumberFormat="1" applyFont="1" applyFill="1" applyBorder="1" applyAlignment="1">
      <alignment horizontal="center" vertical="center"/>
    </xf>
    <xf numFmtId="17" fontId="5" fillId="6" borderId="1" xfId="0" applyNumberFormat="1" applyFont="1" applyFill="1" applyBorder="1" applyAlignment="1">
      <alignment horizontal="center" vertical="center"/>
    </xf>
    <xf numFmtId="17" fontId="5" fillId="9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" fontId="3" fillId="4" borderId="1" xfId="0" applyNumberFormat="1" applyFont="1" applyFill="1" applyBorder="1" applyAlignment="1">
      <alignment horizontal="center" vertical="center"/>
    </xf>
    <xf numFmtId="17" fontId="5" fillId="11" borderId="1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17" fontId="5" fillId="8" borderId="1" xfId="0" applyNumberFormat="1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17" fontId="5" fillId="11" borderId="6" xfId="0" applyNumberFormat="1" applyFont="1" applyFill="1" applyBorder="1" applyAlignment="1">
      <alignment horizontal="center" vertical="center"/>
    </xf>
    <xf numFmtId="17" fontId="5" fillId="5" borderId="6" xfId="0" applyNumberFormat="1" applyFont="1" applyFill="1" applyBorder="1" applyAlignment="1">
      <alignment horizontal="center" vertical="center"/>
    </xf>
    <xf numFmtId="49" fontId="5" fillId="8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17" fontId="5" fillId="5" borderId="5" xfId="0" applyNumberFormat="1" applyFont="1" applyFill="1" applyBorder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8" borderId="6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" fontId="5" fillId="7" borderId="1" xfId="0" applyNumberFormat="1" applyFont="1" applyFill="1" applyBorder="1" applyAlignment="1">
      <alignment horizontal="center" vertical="center"/>
    </xf>
    <xf numFmtId="17" fontId="5" fillId="5" borderId="1" xfId="0" applyNumberFormat="1" applyFont="1" applyFill="1" applyBorder="1" applyAlignment="1">
      <alignment horizontal="center" vertical="center"/>
    </xf>
    <xf numFmtId="17" fontId="5" fillId="2" borderId="1" xfId="0" applyNumberFormat="1" applyFont="1" applyFill="1" applyBorder="1" applyAlignment="1">
      <alignment horizontal="center" vertical="center"/>
    </xf>
    <xf numFmtId="17" fontId="5" fillId="1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17" fontId="1" fillId="0" borderId="1" xfId="0" applyNumberFormat="1" applyFont="1" applyBorder="1" applyAlignment="1">
      <alignment horizontal="center"/>
    </xf>
    <xf numFmtId="17" fontId="1" fillId="0" borderId="5" xfId="0" applyNumberFormat="1" applyFont="1" applyBorder="1" applyAlignment="1">
      <alignment horizontal="center" vertical="center"/>
    </xf>
    <xf numFmtId="17" fontId="1" fillId="0" borderId="6" xfId="0" applyNumberFormat="1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17" fontId="5" fillId="4" borderId="2" xfId="0" applyNumberFormat="1" applyFont="1" applyFill="1" applyBorder="1" applyAlignment="1">
      <alignment horizontal="center" vertical="center"/>
    </xf>
    <xf numFmtId="17" fontId="0" fillId="4" borderId="3" xfId="0" applyNumberFormat="1" applyFill="1" applyBorder="1" applyAlignment="1">
      <alignment horizontal="center" vertical="center"/>
    </xf>
    <xf numFmtId="17" fontId="0" fillId="4" borderId="4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7" fontId="5" fillId="4" borderId="3" xfId="0" applyNumberFormat="1" applyFont="1" applyFill="1" applyBorder="1" applyAlignment="1">
      <alignment horizontal="center" vertical="center"/>
    </xf>
    <xf numFmtId="17" fontId="5" fillId="4" borderId="4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04"/>
  <sheetViews>
    <sheetView tabSelected="1" zoomScale="75" zoomScaleNormal="75" workbookViewId="0">
      <selection activeCell="H24" sqref="H24:U24"/>
    </sheetView>
  </sheetViews>
  <sheetFormatPr defaultRowHeight="14.4" x14ac:dyDescent="0.3"/>
  <cols>
    <col min="1" max="1" width="21.6640625" style="9" customWidth="1"/>
    <col min="2" max="2" width="5.88671875" style="25" customWidth="1"/>
    <col min="3" max="3" width="5.6640625" style="25" customWidth="1"/>
    <col min="4" max="4" width="5.77734375" style="25" customWidth="1"/>
    <col min="5" max="5" width="6.21875" style="25" customWidth="1"/>
    <col min="6" max="6" width="6" style="25" customWidth="1"/>
    <col min="7" max="7" width="6.21875" style="25" customWidth="1"/>
    <col min="8" max="8" width="5.6640625" style="25" customWidth="1"/>
    <col min="9" max="9" width="5.77734375" style="25" customWidth="1"/>
    <col min="10" max="10" width="5.5546875" style="4" customWidth="1"/>
    <col min="11" max="11" width="6.21875" style="25" customWidth="1"/>
    <col min="12" max="13" width="5.6640625" style="25" customWidth="1"/>
    <col min="14" max="14" width="6" style="4" customWidth="1"/>
    <col min="15" max="15" width="5.88671875" style="25" customWidth="1"/>
    <col min="16" max="16" width="5.5546875" style="11" customWidth="1"/>
    <col min="17" max="17" width="5.77734375" style="11" customWidth="1"/>
    <col min="18" max="18" width="5.77734375" style="25" customWidth="1"/>
    <col min="19" max="19" width="5.5546875" style="25" customWidth="1"/>
    <col min="20" max="21" width="5.6640625" style="25" customWidth="1"/>
    <col min="22" max="22" width="5.88671875" style="25" customWidth="1"/>
    <col min="23" max="23" width="6" style="25" customWidth="1"/>
    <col min="24" max="24" width="6.33203125" style="4" customWidth="1"/>
    <col min="25" max="25" width="6" style="25" customWidth="1"/>
    <col min="26" max="26" width="6.33203125" style="25" customWidth="1"/>
    <col min="27" max="27" width="5.77734375" style="25" customWidth="1"/>
    <col min="28" max="28" width="6.44140625" style="25" customWidth="1"/>
    <col min="29" max="29" width="5.6640625" style="25" customWidth="1"/>
    <col min="30" max="30" width="6" style="25" customWidth="1"/>
    <col min="31" max="31" width="5.6640625" style="25" customWidth="1"/>
    <col min="32" max="32" width="5.77734375" style="4" customWidth="1"/>
    <col min="33" max="33" width="9" style="17" customWidth="1"/>
  </cols>
  <sheetData>
    <row r="1" spans="1:39" ht="15.6" x14ac:dyDescent="0.3">
      <c r="A1" s="55">
        <v>45839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20"/>
      <c r="AL1" s="2"/>
    </row>
    <row r="2" spans="1:39" ht="14.4" customHeight="1" x14ac:dyDescent="0.3">
      <c r="A2" s="56"/>
      <c r="B2" s="5" t="s">
        <v>13</v>
      </c>
      <c r="C2" s="5" t="s">
        <v>14</v>
      </c>
      <c r="D2" s="5" t="s">
        <v>15</v>
      </c>
      <c r="E2" s="6" t="s">
        <v>16</v>
      </c>
      <c r="F2" s="12" t="s">
        <v>10</v>
      </c>
      <c r="G2" s="12" t="s">
        <v>11</v>
      </c>
      <c r="H2" s="5" t="s">
        <v>12</v>
      </c>
      <c r="I2" s="5" t="s">
        <v>13</v>
      </c>
      <c r="J2" s="5" t="s">
        <v>14</v>
      </c>
      <c r="K2" s="5" t="s">
        <v>15</v>
      </c>
      <c r="L2" s="6" t="s">
        <v>16</v>
      </c>
      <c r="M2" s="12" t="s">
        <v>10</v>
      </c>
      <c r="N2" s="12" t="s">
        <v>11</v>
      </c>
      <c r="O2" s="5" t="s">
        <v>12</v>
      </c>
      <c r="P2" s="6" t="s">
        <v>13</v>
      </c>
      <c r="Q2" s="5" t="s">
        <v>14</v>
      </c>
      <c r="R2" s="5" t="s">
        <v>15</v>
      </c>
      <c r="S2" s="6" t="s">
        <v>16</v>
      </c>
      <c r="T2" s="12" t="s">
        <v>10</v>
      </c>
      <c r="U2" s="12" t="s">
        <v>11</v>
      </c>
      <c r="V2" s="5" t="s">
        <v>12</v>
      </c>
      <c r="W2" s="5" t="s">
        <v>13</v>
      </c>
      <c r="X2" s="5" t="s">
        <v>14</v>
      </c>
      <c r="Y2" s="5" t="s">
        <v>15</v>
      </c>
      <c r="Z2" s="6" t="s">
        <v>16</v>
      </c>
      <c r="AA2" s="12" t="s">
        <v>10</v>
      </c>
      <c r="AB2" s="12" t="s">
        <v>11</v>
      </c>
      <c r="AC2" s="5" t="s">
        <v>12</v>
      </c>
      <c r="AD2" s="5" t="s">
        <v>13</v>
      </c>
      <c r="AE2" s="5" t="s">
        <v>14</v>
      </c>
      <c r="AF2" s="5" t="s">
        <v>15</v>
      </c>
      <c r="AG2" s="58" t="s">
        <v>26</v>
      </c>
      <c r="AH2" s="2"/>
      <c r="AL2" s="2"/>
    </row>
    <row r="3" spans="1:39" ht="14.4" customHeight="1" x14ac:dyDescent="0.3">
      <c r="A3" s="57"/>
      <c r="B3" s="7">
        <v>1</v>
      </c>
      <c r="C3" s="7">
        <v>2</v>
      </c>
      <c r="D3" s="7">
        <v>3</v>
      </c>
      <c r="E3" s="7">
        <v>4</v>
      </c>
      <c r="F3" s="7">
        <v>5</v>
      </c>
      <c r="G3" s="7">
        <v>6</v>
      </c>
      <c r="H3" s="7">
        <v>7</v>
      </c>
      <c r="I3" s="7">
        <v>8</v>
      </c>
      <c r="J3" s="7">
        <v>9</v>
      </c>
      <c r="K3" s="7">
        <v>10</v>
      </c>
      <c r="L3" s="7">
        <v>11</v>
      </c>
      <c r="M3" s="7">
        <v>12</v>
      </c>
      <c r="N3" s="7">
        <v>13</v>
      </c>
      <c r="O3" s="7">
        <v>14</v>
      </c>
      <c r="P3" s="7">
        <v>15</v>
      </c>
      <c r="Q3" s="7">
        <v>16</v>
      </c>
      <c r="R3" s="7">
        <v>17</v>
      </c>
      <c r="S3" s="7">
        <v>18</v>
      </c>
      <c r="T3" s="7">
        <v>19</v>
      </c>
      <c r="U3" s="7">
        <v>20</v>
      </c>
      <c r="V3" s="7">
        <v>21</v>
      </c>
      <c r="W3" s="7">
        <v>22</v>
      </c>
      <c r="X3" s="7">
        <v>23</v>
      </c>
      <c r="Y3" s="7">
        <v>24</v>
      </c>
      <c r="Z3" s="7">
        <v>25</v>
      </c>
      <c r="AA3" s="7">
        <v>26</v>
      </c>
      <c r="AB3" s="7">
        <v>27</v>
      </c>
      <c r="AC3" s="7">
        <v>28</v>
      </c>
      <c r="AD3" s="7">
        <v>29</v>
      </c>
      <c r="AE3" s="7">
        <v>30</v>
      </c>
      <c r="AF3" s="7">
        <v>31</v>
      </c>
      <c r="AG3" s="59"/>
      <c r="AH3" s="2"/>
      <c r="AL3" s="2"/>
    </row>
    <row r="4" spans="1:39" ht="30" customHeight="1" x14ac:dyDescent="0.3">
      <c r="A4" s="21" t="s">
        <v>8</v>
      </c>
      <c r="B4" s="3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2"/>
      <c r="AG4" s="16"/>
      <c r="AH4" s="2"/>
      <c r="AL4" s="2"/>
    </row>
    <row r="5" spans="1:39" s="1" customFormat="1" ht="31.8" customHeight="1" x14ac:dyDescent="0.3">
      <c r="A5" s="15" t="s">
        <v>0</v>
      </c>
      <c r="B5" s="50" t="s">
        <v>19</v>
      </c>
      <c r="C5" s="34" t="s">
        <v>20</v>
      </c>
      <c r="D5" s="47" t="s">
        <v>21</v>
      </c>
      <c r="E5" s="34" t="s">
        <v>20</v>
      </c>
      <c r="F5" s="49" t="s">
        <v>19</v>
      </c>
      <c r="G5" s="48" t="s">
        <v>24</v>
      </c>
      <c r="H5" s="34" t="s">
        <v>20</v>
      </c>
      <c r="I5" s="49" t="s">
        <v>19</v>
      </c>
      <c r="J5" s="34" t="s">
        <v>20</v>
      </c>
      <c r="K5" s="49" t="s">
        <v>19</v>
      </c>
      <c r="L5" s="47" t="s">
        <v>21</v>
      </c>
      <c r="M5" s="34" t="s">
        <v>20</v>
      </c>
      <c r="N5" s="48" t="s">
        <v>24</v>
      </c>
      <c r="O5" s="34" t="s">
        <v>20</v>
      </c>
      <c r="P5" s="49" t="s">
        <v>19</v>
      </c>
      <c r="Q5" s="34" t="s">
        <v>20</v>
      </c>
      <c r="R5" s="47" t="s">
        <v>21</v>
      </c>
      <c r="S5" s="50" t="s">
        <v>19</v>
      </c>
      <c r="T5" s="50" t="s">
        <v>24</v>
      </c>
      <c r="U5" s="50" t="s">
        <v>24</v>
      </c>
      <c r="V5" s="50" t="s">
        <v>24</v>
      </c>
      <c r="W5" s="34" t="s">
        <v>20</v>
      </c>
      <c r="X5" s="47" t="s">
        <v>21</v>
      </c>
      <c r="Y5" s="34" t="s">
        <v>20</v>
      </c>
      <c r="Z5" s="49" t="s">
        <v>19</v>
      </c>
      <c r="AA5" s="47" t="s">
        <v>21</v>
      </c>
      <c r="AB5" s="48" t="s">
        <v>24</v>
      </c>
      <c r="AC5" s="34" t="s">
        <v>20</v>
      </c>
      <c r="AD5" s="49" t="s">
        <v>19</v>
      </c>
      <c r="AE5" s="47" t="s">
        <v>21</v>
      </c>
      <c r="AF5" s="34" t="s">
        <v>20</v>
      </c>
      <c r="AG5" s="18">
        <f>25*6</f>
        <v>150</v>
      </c>
      <c r="AH5" s="2"/>
      <c r="AI5"/>
      <c r="AJ5"/>
      <c r="AK5"/>
      <c r="AL5" s="2"/>
      <c r="AM5"/>
    </row>
    <row r="6" spans="1:39" s="1" customFormat="1" ht="34.799999999999997" customHeight="1" x14ac:dyDescent="0.3">
      <c r="A6" s="15" t="s">
        <v>1</v>
      </c>
      <c r="B6" s="63" t="s">
        <v>38</v>
      </c>
      <c r="C6" s="64"/>
      <c r="D6" s="64"/>
      <c r="E6" s="64"/>
      <c r="F6" s="64"/>
      <c r="G6" s="64"/>
      <c r="H6" s="64"/>
      <c r="I6" s="64"/>
      <c r="J6" s="65"/>
      <c r="K6" s="34" t="s">
        <v>20</v>
      </c>
      <c r="L6" s="49" t="s">
        <v>19</v>
      </c>
      <c r="M6" s="47" t="s">
        <v>21</v>
      </c>
      <c r="N6" s="48" t="s">
        <v>24</v>
      </c>
      <c r="O6" s="49" t="s">
        <v>19</v>
      </c>
      <c r="P6" s="47" t="s">
        <v>21</v>
      </c>
      <c r="Q6" s="47" t="s">
        <v>21</v>
      </c>
      <c r="R6" s="49" t="s">
        <v>19</v>
      </c>
      <c r="S6" s="47" t="s">
        <v>21</v>
      </c>
      <c r="T6" s="49" t="s">
        <v>19</v>
      </c>
      <c r="U6" s="14" t="s">
        <v>18</v>
      </c>
      <c r="V6" s="8" t="s">
        <v>24</v>
      </c>
      <c r="W6" s="47" t="s">
        <v>21</v>
      </c>
      <c r="X6" s="49" t="s">
        <v>19</v>
      </c>
      <c r="Y6" s="34" t="s">
        <v>20</v>
      </c>
      <c r="Z6" s="49" t="s">
        <v>19</v>
      </c>
      <c r="AA6" s="50" t="s">
        <v>24</v>
      </c>
      <c r="AB6" s="14" t="s">
        <v>18</v>
      </c>
      <c r="AC6" s="49" t="s">
        <v>19</v>
      </c>
      <c r="AD6" s="34" t="s">
        <v>20</v>
      </c>
      <c r="AE6" s="49" t="s">
        <v>19</v>
      </c>
      <c r="AF6" s="47" t="s">
        <v>21</v>
      </c>
      <c r="AG6" s="19">
        <f>19*6</f>
        <v>114</v>
      </c>
      <c r="AH6"/>
      <c r="AI6"/>
      <c r="AJ6"/>
      <c r="AK6"/>
      <c r="AL6" s="2"/>
      <c r="AM6"/>
    </row>
    <row r="7" spans="1:39" s="1" customFormat="1" ht="34.200000000000003" customHeight="1" x14ac:dyDescent="0.3">
      <c r="A7" s="15" t="s">
        <v>3</v>
      </c>
      <c r="B7" s="50" t="s">
        <v>24</v>
      </c>
      <c r="C7" s="49" t="s">
        <v>19</v>
      </c>
      <c r="D7" s="34" t="s">
        <v>20</v>
      </c>
      <c r="E7" s="49" t="s">
        <v>19</v>
      </c>
      <c r="F7" s="48" t="s">
        <v>24</v>
      </c>
      <c r="G7" s="14" t="s">
        <v>18</v>
      </c>
      <c r="H7" s="34" t="s">
        <v>20</v>
      </c>
      <c r="I7" s="49" t="s">
        <v>19</v>
      </c>
      <c r="J7" s="34" t="s">
        <v>20</v>
      </c>
      <c r="K7" s="50" t="s">
        <v>24</v>
      </c>
      <c r="L7" s="34" t="s">
        <v>20</v>
      </c>
      <c r="M7" s="49" t="s">
        <v>19</v>
      </c>
      <c r="N7" s="48" t="s">
        <v>24</v>
      </c>
      <c r="O7" s="50" t="s">
        <v>24</v>
      </c>
      <c r="P7" s="34" t="s">
        <v>20</v>
      </c>
      <c r="Q7" s="49" t="s">
        <v>19</v>
      </c>
      <c r="R7" s="34" t="s">
        <v>20</v>
      </c>
      <c r="S7" s="49" t="s">
        <v>19</v>
      </c>
      <c r="T7" s="34" t="s">
        <v>20</v>
      </c>
      <c r="U7" s="8" t="s">
        <v>24</v>
      </c>
      <c r="V7" s="49" t="s">
        <v>19</v>
      </c>
      <c r="W7" s="49" t="s">
        <v>19</v>
      </c>
      <c r="X7" s="34" t="s">
        <v>20</v>
      </c>
      <c r="Y7" s="49" t="s">
        <v>19</v>
      </c>
      <c r="Z7" s="34" t="s">
        <v>20</v>
      </c>
      <c r="AA7" s="49" t="s">
        <v>19</v>
      </c>
      <c r="AB7" s="48" t="s">
        <v>24</v>
      </c>
      <c r="AC7" s="49" t="s">
        <v>19</v>
      </c>
      <c r="AD7" s="34" t="s">
        <v>20</v>
      </c>
      <c r="AE7" s="49" t="s">
        <v>19</v>
      </c>
      <c r="AF7" s="34" t="s">
        <v>20</v>
      </c>
      <c r="AG7" s="18">
        <f>25*6</f>
        <v>150</v>
      </c>
      <c r="AH7"/>
      <c r="AI7"/>
      <c r="AJ7"/>
      <c r="AK7" s="2"/>
      <c r="AL7"/>
      <c r="AM7"/>
    </row>
    <row r="8" spans="1:39" s="1" customFormat="1" ht="31.8" customHeight="1" x14ac:dyDescent="0.3">
      <c r="A8" s="15" t="s">
        <v>17</v>
      </c>
      <c r="B8" s="63" t="s">
        <v>38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8"/>
      <c r="W8" s="13" t="s">
        <v>23</v>
      </c>
      <c r="X8" s="34" t="s">
        <v>20</v>
      </c>
      <c r="Y8" s="49" t="s">
        <v>19</v>
      </c>
      <c r="Z8" s="13" t="s">
        <v>23</v>
      </c>
      <c r="AA8" s="48" t="s">
        <v>24</v>
      </c>
      <c r="AB8" s="14" t="s">
        <v>18</v>
      </c>
      <c r="AC8" s="13" t="s">
        <v>23</v>
      </c>
      <c r="AD8" s="49" t="s">
        <v>19</v>
      </c>
      <c r="AE8" s="13" t="s">
        <v>23</v>
      </c>
      <c r="AF8" s="49" t="s">
        <v>19</v>
      </c>
      <c r="AG8" s="19">
        <f>5*6</f>
        <v>30</v>
      </c>
      <c r="AH8"/>
      <c r="AI8"/>
      <c r="AJ8"/>
      <c r="AK8" s="2"/>
      <c r="AL8"/>
      <c r="AM8"/>
    </row>
    <row r="9" spans="1:39" s="1" customFormat="1" ht="32.4" customHeight="1" x14ac:dyDescent="0.3">
      <c r="A9" s="15" t="s">
        <v>22</v>
      </c>
      <c r="B9" s="34" t="s">
        <v>20</v>
      </c>
      <c r="C9" s="47" t="s">
        <v>21</v>
      </c>
      <c r="D9" s="49" t="s">
        <v>19</v>
      </c>
      <c r="E9" s="47" t="s">
        <v>21</v>
      </c>
      <c r="F9" s="34" t="s">
        <v>20</v>
      </c>
      <c r="G9" s="48" t="s">
        <v>24</v>
      </c>
      <c r="H9" s="49" t="s">
        <v>19</v>
      </c>
      <c r="I9" s="34" t="s">
        <v>20</v>
      </c>
      <c r="J9" s="49" t="s">
        <v>19</v>
      </c>
      <c r="K9" s="34" t="s">
        <v>20</v>
      </c>
      <c r="L9" s="48" t="s">
        <v>24</v>
      </c>
      <c r="M9" s="13" t="s">
        <v>23</v>
      </c>
      <c r="N9" s="14" t="s">
        <v>18</v>
      </c>
      <c r="O9" s="13" t="s">
        <v>23</v>
      </c>
      <c r="P9" s="13" t="s">
        <v>23</v>
      </c>
      <c r="Q9" s="13" t="s">
        <v>23</v>
      </c>
      <c r="R9" s="13" t="s">
        <v>23</v>
      </c>
      <c r="S9" s="34" t="s">
        <v>20</v>
      </c>
      <c r="T9" s="50" t="s">
        <v>24</v>
      </c>
      <c r="U9" s="50" t="s">
        <v>24</v>
      </c>
      <c r="V9" s="34" t="s">
        <v>20</v>
      </c>
      <c r="W9" s="47" t="s">
        <v>21</v>
      </c>
      <c r="X9" s="49" t="s">
        <v>19</v>
      </c>
      <c r="Y9" s="47" t="s">
        <v>21</v>
      </c>
      <c r="Z9" s="34" t="s">
        <v>20</v>
      </c>
      <c r="AA9" s="49" t="s">
        <v>19</v>
      </c>
      <c r="AB9" s="48" t="s">
        <v>24</v>
      </c>
      <c r="AC9" s="34" t="s">
        <v>20</v>
      </c>
      <c r="AD9" s="47" t="s">
        <v>21</v>
      </c>
      <c r="AE9" s="34" t="s">
        <v>20</v>
      </c>
      <c r="AF9" s="49" t="s">
        <v>19</v>
      </c>
      <c r="AG9" s="18">
        <f>20*6</f>
        <v>120</v>
      </c>
      <c r="AH9"/>
      <c r="AI9"/>
      <c r="AJ9"/>
      <c r="AK9" s="2"/>
      <c r="AL9"/>
      <c r="AM9"/>
    </row>
    <row r="10" spans="1:39" ht="40.799999999999997" customHeight="1" x14ac:dyDescent="0.3">
      <c r="A10" s="22" t="s">
        <v>9</v>
      </c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5"/>
      <c r="AG10" s="24"/>
      <c r="AK10" s="2"/>
    </row>
    <row r="11" spans="1:39" s="1" customFormat="1" ht="29.4" customHeight="1" x14ac:dyDescent="0.3">
      <c r="A11" s="15" t="s">
        <v>4</v>
      </c>
      <c r="B11" s="63" t="s">
        <v>38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8"/>
      <c r="V11" s="49" t="s">
        <v>19</v>
      </c>
      <c r="W11" s="34" t="s">
        <v>20</v>
      </c>
      <c r="X11" s="49" t="s">
        <v>19</v>
      </c>
      <c r="Y11" s="34" t="s">
        <v>20</v>
      </c>
      <c r="Z11" s="49" t="s">
        <v>19</v>
      </c>
      <c r="AA11" s="49" t="s">
        <v>19</v>
      </c>
      <c r="AB11" s="48" t="s">
        <v>24</v>
      </c>
      <c r="AC11" s="34" t="s">
        <v>20</v>
      </c>
      <c r="AD11" s="34" t="s">
        <v>20</v>
      </c>
      <c r="AE11" s="49" t="s">
        <v>19</v>
      </c>
      <c r="AF11" s="34" t="s">
        <v>20</v>
      </c>
      <c r="AG11" s="18">
        <f>10*6</f>
        <v>60</v>
      </c>
      <c r="AH11"/>
      <c r="AI11"/>
      <c r="AJ11"/>
      <c r="AK11" s="2"/>
      <c r="AL11"/>
      <c r="AM11"/>
    </row>
    <row r="12" spans="1:39" s="1" customFormat="1" ht="31.8" customHeight="1" x14ac:dyDescent="0.3">
      <c r="A12" s="15" t="s">
        <v>5</v>
      </c>
      <c r="B12" s="47" t="s">
        <v>21</v>
      </c>
      <c r="C12" s="34" t="s">
        <v>20</v>
      </c>
      <c r="D12" s="49" t="s">
        <v>19</v>
      </c>
      <c r="E12" s="47" t="s">
        <v>21</v>
      </c>
      <c r="F12" s="49" t="s">
        <v>19</v>
      </c>
      <c r="G12" s="48" t="s">
        <v>24</v>
      </c>
      <c r="H12" s="47" t="s">
        <v>21</v>
      </c>
      <c r="I12" s="34" t="s">
        <v>20</v>
      </c>
      <c r="J12" s="49" t="s">
        <v>19</v>
      </c>
      <c r="K12" s="47" t="s">
        <v>21</v>
      </c>
      <c r="L12" s="34" t="s">
        <v>20</v>
      </c>
      <c r="M12" s="49" t="s">
        <v>19</v>
      </c>
      <c r="N12" s="8" t="s">
        <v>24</v>
      </c>
      <c r="O12" s="47" t="s">
        <v>21</v>
      </c>
      <c r="P12" s="34" t="s">
        <v>20</v>
      </c>
      <c r="Q12" s="49" t="s">
        <v>19</v>
      </c>
      <c r="R12" s="47" t="s">
        <v>21</v>
      </c>
      <c r="S12" s="49" t="s">
        <v>19</v>
      </c>
      <c r="T12" s="8" t="s">
        <v>24</v>
      </c>
      <c r="U12" s="14" t="s">
        <v>18</v>
      </c>
      <c r="V12" s="47" t="s">
        <v>21</v>
      </c>
      <c r="W12" s="49" t="s">
        <v>19</v>
      </c>
      <c r="X12" s="34" t="s">
        <v>20</v>
      </c>
      <c r="Y12" s="49" t="s">
        <v>19</v>
      </c>
      <c r="Z12" s="34" t="s">
        <v>20</v>
      </c>
      <c r="AA12" s="49" t="s">
        <v>19</v>
      </c>
      <c r="AB12" s="48" t="s">
        <v>24</v>
      </c>
      <c r="AC12" s="49" t="s">
        <v>19</v>
      </c>
      <c r="AD12" s="34" t="s">
        <v>20</v>
      </c>
      <c r="AE12" s="34" t="s">
        <v>20</v>
      </c>
      <c r="AF12" s="49" t="s">
        <v>19</v>
      </c>
      <c r="AG12" s="18">
        <f>27*6</f>
        <v>162</v>
      </c>
      <c r="AH12"/>
      <c r="AI12"/>
      <c r="AJ12"/>
      <c r="AK12" s="2"/>
      <c r="AL12"/>
      <c r="AM12"/>
    </row>
    <row r="13" spans="1:39" s="1" customFormat="1" ht="30" customHeight="1" x14ac:dyDescent="0.3">
      <c r="A13" s="15" t="s">
        <v>6</v>
      </c>
      <c r="B13" s="50" t="s">
        <v>19</v>
      </c>
      <c r="C13" s="47" t="s">
        <v>21</v>
      </c>
      <c r="D13" s="34" t="s">
        <v>20</v>
      </c>
      <c r="E13" s="49" t="s">
        <v>19</v>
      </c>
      <c r="F13" s="34" t="s">
        <v>20</v>
      </c>
      <c r="G13" s="48" t="s">
        <v>24</v>
      </c>
      <c r="H13" s="49" t="s">
        <v>19</v>
      </c>
      <c r="I13" s="47" t="s">
        <v>21</v>
      </c>
      <c r="J13" s="49" t="s">
        <v>19</v>
      </c>
      <c r="K13" s="34" t="s">
        <v>20</v>
      </c>
      <c r="L13" s="49" t="s">
        <v>19</v>
      </c>
      <c r="M13" s="8" t="s">
        <v>24</v>
      </c>
      <c r="N13" s="14" t="s">
        <v>18</v>
      </c>
      <c r="O13" s="34" t="s">
        <v>20</v>
      </c>
      <c r="P13" s="49" t="s">
        <v>19</v>
      </c>
      <c r="Q13" s="34" t="s">
        <v>20</v>
      </c>
      <c r="R13" s="49" t="s">
        <v>19</v>
      </c>
      <c r="S13" s="34" t="s">
        <v>20</v>
      </c>
      <c r="T13" s="49" t="s">
        <v>27</v>
      </c>
      <c r="U13" s="8" t="s">
        <v>24</v>
      </c>
      <c r="V13" s="34" t="s">
        <v>20</v>
      </c>
      <c r="W13" s="49" t="s">
        <v>19</v>
      </c>
      <c r="X13" s="49" t="s">
        <v>19</v>
      </c>
      <c r="Y13" s="34" t="s">
        <v>20</v>
      </c>
      <c r="Z13" s="49" t="s">
        <v>19</v>
      </c>
      <c r="AA13" s="34" t="s">
        <v>20</v>
      </c>
      <c r="AB13" s="48" t="s">
        <v>24</v>
      </c>
      <c r="AC13" s="49" t="s">
        <v>19</v>
      </c>
      <c r="AD13" s="49" t="s">
        <v>19</v>
      </c>
      <c r="AE13" s="49" t="s">
        <v>19</v>
      </c>
      <c r="AF13" s="34" t="s">
        <v>20</v>
      </c>
      <c r="AG13" s="18">
        <f>27*6</f>
        <v>162</v>
      </c>
      <c r="AH13"/>
      <c r="AI13"/>
      <c r="AJ13"/>
      <c r="AK13"/>
      <c r="AL13"/>
      <c r="AM13"/>
    </row>
    <row r="14" spans="1:39" s="2" customFormat="1" ht="32.4" customHeight="1" x14ac:dyDescent="0.3">
      <c r="A14" s="23" t="s">
        <v>2</v>
      </c>
      <c r="B14" s="34" t="s">
        <v>20</v>
      </c>
      <c r="C14" s="49" t="s">
        <v>19</v>
      </c>
      <c r="D14" s="49" t="s">
        <v>19</v>
      </c>
      <c r="E14" s="50" t="s">
        <v>20</v>
      </c>
      <c r="F14" s="48" t="s">
        <v>24</v>
      </c>
      <c r="G14" s="14" t="s">
        <v>18</v>
      </c>
      <c r="H14" s="34" t="s">
        <v>20</v>
      </c>
      <c r="I14" s="49" t="s">
        <v>19</v>
      </c>
      <c r="J14" s="34" t="s">
        <v>20</v>
      </c>
      <c r="K14" s="49" t="s">
        <v>19</v>
      </c>
      <c r="L14" s="63" t="s">
        <v>38</v>
      </c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34" t="s">
        <v>20</v>
      </c>
      <c r="Y14" s="49" t="s">
        <v>19</v>
      </c>
      <c r="Z14" s="34" t="s">
        <v>20</v>
      </c>
      <c r="AA14" s="48" t="s">
        <v>24</v>
      </c>
      <c r="AB14" s="14" t="s">
        <v>18</v>
      </c>
      <c r="AC14" s="34" t="s">
        <v>20</v>
      </c>
      <c r="AD14" s="49" t="s">
        <v>19</v>
      </c>
      <c r="AE14" s="34" t="s">
        <v>20</v>
      </c>
      <c r="AF14" s="49" t="s">
        <v>19</v>
      </c>
      <c r="AG14" s="18">
        <f>17*6</f>
        <v>102</v>
      </c>
      <c r="AH14"/>
      <c r="AI14"/>
      <c r="AJ14"/>
      <c r="AK14"/>
      <c r="AL14"/>
      <c r="AM14"/>
    </row>
    <row r="15" spans="1:39" s="1" customFormat="1" ht="31.8" customHeight="1" x14ac:dyDescent="0.3">
      <c r="A15" s="15" t="s">
        <v>7</v>
      </c>
      <c r="B15" s="63" t="s">
        <v>38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47" t="s">
        <v>21</v>
      </c>
      <c r="X15" s="13" t="s">
        <v>25</v>
      </c>
      <c r="Y15" s="13" t="s">
        <v>25</v>
      </c>
      <c r="Z15" s="49" t="s">
        <v>19</v>
      </c>
      <c r="AA15" s="48" t="s">
        <v>24</v>
      </c>
      <c r="AB15" s="13" t="s">
        <v>25</v>
      </c>
      <c r="AC15" s="47" t="s">
        <v>21</v>
      </c>
      <c r="AD15" s="13" t="s">
        <v>25</v>
      </c>
      <c r="AE15" s="47" t="s">
        <v>21</v>
      </c>
      <c r="AF15" s="13" t="s">
        <v>25</v>
      </c>
      <c r="AG15" s="19">
        <f>4*6</f>
        <v>24</v>
      </c>
      <c r="AH15"/>
      <c r="AI15"/>
      <c r="AJ15"/>
      <c r="AK15"/>
      <c r="AL15"/>
      <c r="AM15"/>
    </row>
    <row r="16" spans="1:39" ht="31.2" x14ac:dyDescent="0.3">
      <c r="A16" s="15" t="s">
        <v>22</v>
      </c>
      <c r="B16" s="13" t="s">
        <v>25</v>
      </c>
      <c r="C16" s="13" t="s">
        <v>25</v>
      </c>
      <c r="D16" s="13" t="s">
        <v>25</v>
      </c>
      <c r="E16" s="13" t="s">
        <v>25</v>
      </c>
      <c r="F16" s="13" t="s">
        <v>25</v>
      </c>
      <c r="G16" s="48" t="s">
        <v>24</v>
      </c>
      <c r="H16" s="13" t="s">
        <v>25</v>
      </c>
      <c r="I16" s="13" t="s">
        <v>25</v>
      </c>
      <c r="J16" s="13" t="s">
        <v>25</v>
      </c>
      <c r="K16" s="13" t="s">
        <v>25</v>
      </c>
      <c r="L16" s="48" t="s">
        <v>24</v>
      </c>
      <c r="M16" s="34" t="s">
        <v>20</v>
      </c>
      <c r="N16" s="13" t="s">
        <v>25</v>
      </c>
      <c r="O16" s="49" t="s">
        <v>19</v>
      </c>
      <c r="P16" s="47" t="s">
        <v>21</v>
      </c>
      <c r="Q16" s="49" t="s">
        <v>19</v>
      </c>
      <c r="R16" s="34" t="s">
        <v>20</v>
      </c>
      <c r="S16" s="13" t="s">
        <v>25</v>
      </c>
      <c r="T16" s="50" t="s">
        <v>24</v>
      </c>
      <c r="U16" s="50" t="s">
        <v>24</v>
      </c>
      <c r="V16" s="13" t="s">
        <v>25</v>
      </c>
      <c r="W16" s="13" t="s">
        <v>25</v>
      </c>
      <c r="X16" s="13" t="s">
        <v>25</v>
      </c>
      <c r="Y16" s="13" t="s">
        <v>25</v>
      </c>
      <c r="Z16" s="13" t="s">
        <v>25</v>
      </c>
      <c r="AA16" s="13" t="s">
        <v>25</v>
      </c>
      <c r="AB16" s="48" t="s">
        <v>24</v>
      </c>
      <c r="AC16" s="13" t="s">
        <v>25</v>
      </c>
      <c r="AD16" s="13" t="s">
        <v>25</v>
      </c>
      <c r="AE16" s="13" t="s">
        <v>25</v>
      </c>
      <c r="AF16" s="13" t="s">
        <v>25</v>
      </c>
      <c r="AG16" s="18">
        <f>7*6</f>
        <v>42</v>
      </c>
    </row>
    <row r="17" spans="1:33" ht="15.6" x14ac:dyDescent="0.3"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1"/>
      <c r="N17" s="25"/>
      <c r="P17" s="25"/>
      <c r="V17" s="11"/>
      <c r="X17" s="11"/>
      <c r="AC17" s="11"/>
      <c r="AE17" s="11"/>
      <c r="AF17" s="25"/>
      <c r="AG17" s="20"/>
    </row>
    <row r="18" spans="1:33" ht="28.8" customHeight="1" x14ac:dyDescent="0.3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8"/>
    </row>
    <row r="19" spans="1:33" ht="27" customHeight="1" x14ac:dyDescent="0.3">
      <c r="A19" s="66" t="s">
        <v>28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</row>
    <row r="20" spans="1:33" ht="14.4" customHeight="1" x14ac:dyDescent="0.3">
      <c r="A20" s="55">
        <v>45839</v>
      </c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46"/>
    </row>
    <row r="21" spans="1:33" ht="14.4" customHeight="1" x14ac:dyDescent="0.3">
      <c r="A21" s="55"/>
      <c r="B21" s="5" t="s">
        <v>13</v>
      </c>
      <c r="C21" s="5" t="s">
        <v>14</v>
      </c>
      <c r="D21" s="5" t="s">
        <v>15</v>
      </c>
      <c r="E21" s="29" t="s">
        <v>16</v>
      </c>
      <c r="F21" s="12" t="s">
        <v>10</v>
      </c>
      <c r="G21" s="12" t="s">
        <v>11</v>
      </c>
      <c r="H21" s="5" t="s">
        <v>12</v>
      </c>
      <c r="I21" s="5" t="s">
        <v>13</v>
      </c>
      <c r="J21" s="5" t="s">
        <v>14</v>
      </c>
      <c r="K21" s="5" t="s">
        <v>15</v>
      </c>
      <c r="L21" s="29" t="s">
        <v>16</v>
      </c>
      <c r="M21" s="12" t="s">
        <v>10</v>
      </c>
      <c r="N21" s="12" t="s">
        <v>11</v>
      </c>
      <c r="O21" s="5" t="s">
        <v>12</v>
      </c>
      <c r="P21" s="6" t="s">
        <v>13</v>
      </c>
      <c r="Q21" s="5" t="s">
        <v>14</v>
      </c>
      <c r="R21" s="5" t="s">
        <v>15</v>
      </c>
      <c r="S21" s="29" t="s">
        <v>16</v>
      </c>
      <c r="T21" s="12" t="s">
        <v>10</v>
      </c>
      <c r="U21" s="12" t="s">
        <v>11</v>
      </c>
      <c r="V21" s="5" t="s">
        <v>12</v>
      </c>
      <c r="W21" s="5" t="s">
        <v>13</v>
      </c>
      <c r="X21" s="5" t="s">
        <v>14</v>
      </c>
      <c r="Y21" s="5" t="s">
        <v>15</v>
      </c>
      <c r="Z21" s="29" t="s">
        <v>16</v>
      </c>
      <c r="AA21" s="12" t="s">
        <v>10</v>
      </c>
      <c r="AB21" s="12" t="s">
        <v>11</v>
      </c>
      <c r="AC21" s="5" t="s">
        <v>12</v>
      </c>
      <c r="AD21" s="5" t="s">
        <v>13</v>
      </c>
      <c r="AE21" s="5" t="s">
        <v>14</v>
      </c>
      <c r="AF21" s="5" t="s">
        <v>15</v>
      </c>
      <c r="AG21" s="58" t="s">
        <v>26</v>
      </c>
    </row>
    <row r="22" spans="1:33" ht="14.4" customHeight="1" x14ac:dyDescent="0.3">
      <c r="A22" s="55"/>
      <c r="B22" s="7">
        <v>1</v>
      </c>
      <c r="C22" s="7">
        <v>2</v>
      </c>
      <c r="D22" s="7">
        <v>3</v>
      </c>
      <c r="E22" s="7">
        <v>4</v>
      </c>
      <c r="F22" s="7">
        <v>5</v>
      </c>
      <c r="G22" s="7">
        <v>6</v>
      </c>
      <c r="H22" s="7">
        <v>7</v>
      </c>
      <c r="I22" s="7">
        <v>8</v>
      </c>
      <c r="J22" s="7">
        <v>9</v>
      </c>
      <c r="K22" s="7">
        <v>10</v>
      </c>
      <c r="L22" s="7">
        <v>11</v>
      </c>
      <c r="M22" s="7">
        <v>12</v>
      </c>
      <c r="N22" s="7">
        <v>13</v>
      </c>
      <c r="O22" s="7">
        <v>14</v>
      </c>
      <c r="P22" s="7">
        <v>15</v>
      </c>
      <c r="Q22" s="7">
        <v>16</v>
      </c>
      <c r="R22" s="7">
        <v>17</v>
      </c>
      <c r="S22" s="7">
        <v>18</v>
      </c>
      <c r="T22" s="7">
        <v>19</v>
      </c>
      <c r="U22" s="7">
        <v>20</v>
      </c>
      <c r="V22" s="7">
        <v>21</v>
      </c>
      <c r="W22" s="7">
        <v>22</v>
      </c>
      <c r="X22" s="7">
        <v>23</v>
      </c>
      <c r="Y22" s="7">
        <v>24</v>
      </c>
      <c r="Z22" s="7">
        <v>25</v>
      </c>
      <c r="AA22" s="7">
        <v>26</v>
      </c>
      <c r="AB22" s="7">
        <v>27</v>
      </c>
      <c r="AC22" s="7">
        <v>28</v>
      </c>
      <c r="AD22" s="7">
        <v>29</v>
      </c>
      <c r="AE22" s="7">
        <v>30</v>
      </c>
      <c r="AF22" s="7">
        <v>31</v>
      </c>
      <c r="AG22" s="59"/>
    </row>
    <row r="23" spans="1:33" ht="34.200000000000003" customHeight="1" x14ac:dyDescent="0.3">
      <c r="A23" s="51" t="s">
        <v>8</v>
      </c>
      <c r="B23" s="60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2"/>
      <c r="AG23" s="24"/>
    </row>
    <row r="24" spans="1:33" ht="32.4" customHeight="1" x14ac:dyDescent="0.3">
      <c r="A24" s="52" t="s">
        <v>29</v>
      </c>
      <c r="B24" s="31" t="s">
        <v>20</v>
      </c>
      <c r="C24" s="13" t="s">
        <v>23</v>
      </c>
      <c r="D24" s="31" t="s">
        <v>20</v>
      </c>
      <c r="E24" s="33" t="s">
        <v>19</v>
      </c>
      <c r="F24" s="31" t="s">
        <v>20</v>
      </c>
      <c r="G24" s="13" t="s">
        <v>23</v>
      </c>
      <c r="H24" s="63" t="s">
        <v>38</v>
      </c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31" t="s">
        <v>20</v>
      </c>
      <c r="W24" s="33" t="s">
        <v>19</v>
      </c>
      <c r="X24" s="13" t="s">
        <v>23</v>
      </c>
      <c r="Y24" s="13" t="s">
        <v>23</v>
      </c>
      <c r="Z24" s="13" t="s">
        <v>23</v>
      </c>
      <c r="AA24" s="48" t="s">
        <v>24</v>
      </c>
      <c r="AB24" s="13" t="s">
        <v>23</v>
      </c>
      <c r="AC24" s="13" t="s">
        <v>23</v>
      </c>
      <c r="AD24" s="13" t="s">
        <v>23</v>
      </c>
      <c r="AE24" s="13" t="s">
        <v>23</v>
      </c>
      <c r="AF24" s="13" t="s">
        <v>23</v>
      </c>
      <c r="AG24" s="18">
        <f>3*6</f>
        <v>18</v>
      </c>
    </row>
    <row r="25" spans="1:33" ht="32.4" customHeight="1" x14ac:dyDescent="0.3">
      <c r="A25" s="52" t="s">
        <v>30</v>
      </c>
      <c r="B25" s="33" t="s">
        <v>19</v>
      </c>
      <c r="C25" s="31" t="s">
        <v>20</v>
      </c>
      <c r="D25" s="33" t="s">
        <v>19</v>
      </c>
      <c r="E25" s="31" t="s">
        <v>20</v>
      </c>
      <c r="F25" s="33" t="s">
        <v>19</v>
      </c>
      <c r="G25" s="48" t="s">
        <v>24</v>
      </c>
      <c r="H25" s="31" t="s">
        <v>20</v>
      </c>
      <c r="I25" s="33" t="s">
        <v>19</v>
      </c>
      <c r="J25" s="31" t="s">
        <v>20</v>
      </c>
      <c r="K25" s="33" t="s">
        <v>19</v>
      </c>
      <c r="L25" s="31" t="s">
        <v>20</v>
      </c>
      <c r="M25" s="33" t="s">
        <v>19</v>
      </c>
      <c r="N25" s="48" t="s">
        <v>24</v>
      </c>
      <c r="O25" s="31" t="s">
        <v>20</v>
      </c>
      <c r="P25" s="33" t="s">
        <v>19</v>
      </c>
      <c r="Q25" s="31" t="s">
        <v>20</v>
      </c>
      <c r="R25" s="33" t="s">
        <v>19</v>
      </c>
      <c r="S25" s="31" t="s">
        <v>20</v>
      </c>
      <c r="T25" s="33" t="s">
        <v>19</v>
      </c>
      <c r="U25" s="14" t="s">
        <v>18</v>
      </c>
      <c r="V25" s="48" t="s">
        <v>24</v>
      </c>
      <c r="W25" s="33" t="s">
        <v>19</v>
      </c>
      <c r="X25" s="31" t="s">
        <v>20</v>
      </c>
      <c r="Y25" s="33" t="s">
        <v>19</v>
      </c>
      <c r="Z25" s="31" t="s">
        <v>20</v>
      </c>
      <c r="AA25" s="31" t="s">
        <v>20</v>
      </c>
      <c r="AB25" s="48" t="s">
        <v>24</v>
      </c>
      <c r="AC25" s="31" t="s">
        <v>20</v>
      </c>
      <c r="AD25" s="33" t="s">
        <v>19</v>
      </c>
      <c r="AE25" s="31" t="s">
        <v>20</v>
      </c>
      <c r="AF25" s="33" t="s">
        <v>19</v>
      </c>
      <c r="AG25" s="18">
        <f>27*6</f>
        <v>162</v>
      </c>
    </row>
    <row r="26" spans="1:33" ht="32.4" customHeight="1" x14ac:dyDescent="0.3">
      <c r="A26" s="52" t="s">
        <v>31</v>
      </c>
      <c r="B26" s="31" t="s">
        <v>20</v>
      </c>
      <c r="C26" s="33" t="s">
        <v>19</v>
      </c>
      <c r="D26" s="31" t="s">
        <v>20</v>
      </c>
      <c r="E26" s="33" t="s">
        <v>19</v>
      </c>
      <c r="F26" s="32" t="s">
        <v>40</v>
      </c>
      <c r="G26" s="14" t="s">
        <v>18</v>
      </c>
      <c r="H26" s="48" t="s">
        <v>24</v>
      </c>
      <c r="I26" s="31" t="s">
        <v>20</v>
      </c>
      <c r="J26" s="33" t="s">
        <v>19</v>
      </c>
      <c r="K26" s="13" t="s">
        <v>23</v>
      </c>
      <c r="L26" s="31" t="s">
        <v>20</v>
      </c>
      <c r="M26" s="32" t="s">
        <v>40</v>
      </c>
      <c r="N26" s="14" t="s">
        <v>18</v>
      </c>
      <c r="O26" s="48" t="s">
        <v>24</v>
      </c>
      <c r="P26" s="31" t="s">
        <v>20</v>
      </c>
      <c r="Q26" s="33" t="s">
        <v>19</v>
      </c>
      <c r="R26" s="31" t="s">
        <v>20</v>
      </c>
      <c r="S26" s="33" t="s">
        <v>19</v>
      </c>
      <c r="T26" s="32" t="s">
        <v>40</v>
      </c>
      <c r="U26" s="14" t="s">
        <v>18</v>
      </c>
      <c r="V26" s="48" t="s">
        <v>24</v>
      </c>
      <c r="W26" s="31" t="s">
        <v>20</v>
      </c>
      <c r="X26" s="33" t="s">
        <v>19</v>
      </c>
      <c r="Y26" s="31" t="s">
        <v>20</v>
      </c>
      <c r="Z26" s="33" t="s">
        <v>19</v>
      </c>
      <c r="AA26" s="32" t="s">
        <v>40</v>
      </c>
      <c r="AB26" s="48" t="s">
        <v>24</v>
      </c>
      <c r="AC26" s="33" t="s">
        <v>19</v>
      </c>
      <c r="AD26" s="31" t="s">
        <v>20</v>
      </c>
      <c r="AE26" s="33" t="s">
        <v>19</v>
      </c>
      <c r="AF26" s="31" t="s">
        <v>20</v>
      </c>
      <c r="AG26" s="18">
        <f>25*6</f>
        <v>150</v>
      </c>
    </row>
    <row r="27" spans="1:33" ht="32.4" customHeight="1" x14ac:dyDescent="0.3">
      <c r="A27" s="52" t="s">
        <v>32</v>
      </c>
      <c r="B27" s="48" t="s">
        <v>24</v>
      </c>
      <c r="C27" s="31" t="s">
        <v>20</v>
      </c>
      <c r="D27" s="33" t="s">
        <v>19</v>
      </c>
      <c r="E27" s="48" t="s">
        <v>24</v>
      </c>
      <c r="F27" s="31" t="s">
        <v>20</v>
      </c>
      <c r="G27" s="48" t="s">
        <v>24</v>
      </c>
      <c r="H27" s="33" t="s">
        <v>19</v>
      </c>
      <c r="I27" s="31" t="s">
        <v>20</v>
      </c>
      <c r="J27" s="33" t="s">
        <v>19</v>
      </c>
      <c r="K27" s="31" t="s">
        <v>20</v>
      </c>
      <c r="L27" s="48" t="s">
        <v>24</v>
      </c>
      <c r="M27" s="31" t="s">
        <v>20</v>
      </c>
      <c r="N27" s="48" t="s">
        <v>24</v>
      </c>
      <c r="O27" s="48" t="s">
        <v>24</v>
      </c>
      <c r="P27" s="31" t="s">
        <v>20</v>
      </c>
      <c r="Q27" s="47" t="s">
        <v>21</v>
      </c>
      <c r="R27" s="48" t="s">
        <v>24</v>
      </c>
      <c r="S27" s="31" t="s">
        <v>20</v>
      </c>
      <c r="T27" s="48" t="s">
        <v>24</v>
      </c>
      <c r="U27" s="48" t="s">
        <v>24</v>
      </c>
      <c r="V27" s="33" t="s">
        <v>19</v>
      </c>
      <c r="W27" s="31" t="s">
        <v>20</v>
      </c>
      <c r="X27" s="33" t="s">
        <v>19</v>
      </c>
      <c r="Y27" s="48" t="s">
        <v>24</v>
      </c>
      <c r="Z27" s="31" t="s">
        <v>20</v>
      </c>
      <c r="AA27" s="31" t="s">
        <v>20</v>
      </c>
      <c r="AB27" s="48" t="s">
        <v>24</v>
      </c>
      <c r="AC27" s="33" t="s">
        <v>19</v>
      </c>
      <c r="AD27" s="48" t="s">
        <v>24</v>
      </c>
      <c r="AE27" s="48" t="s">
        <v>24</v>
      </c>
      <c r="AF27" s="31" t="s">
        <v>20</v>
      </c>
      <c r="AG27" s="18">
        <f>18*6</f>
        <v>108</v>
      </c>
    </row>
    <row r="28" spans="1:33" ht="32.4" customHeight="1" x14ac:dyDescent="0.3">
      <c r="A28" s="52" t="s">
        <v>33</v>
      </c>
      <c r="B28" s="33" t="s">
        <v>19</v>
      </c>
      <c r="C28" s="13" t="s">
        <v>23</v>
      </c>
      <c r="D28" s="48" t="s">
        <v>24</v>
      </c>
      <c r="E28" s="31" t="s">
        <v>20</v>
      </c>
      <c r="F28" s="33" t="s">
        <v>19</v>
      </c>
      <c r="G28" s="14" t="s">
        <v>18</v>
      </c>
      <c r="H28" s="13" t="s">
        <v>23</v>
      </c>
      <c r="I28" s="13" t="s">
        <v>23</v>
      </c>
      <c r="J28" s="13" t="s">
        <v>23</v>
      </c>
      <c r="K28" s="48" t="s">
        <v>24</v>
      </c>
      <c r="L28" s="33" t="s">
        <v>19</v>
      </c>
      <c r="M28" s="13" t="s">
        <v>23</v>
      </c>
      <c r="N28" s="13" t="s">
        <v>23</v>
      </c>
      <c r="O28" s="33" t="s">
        <v>19</v>
      </c>
      <c r="P28" s="13" t="s">
        <v>23</v>
      </c>
      <c r="Q28" s="13" t="s">
        <v>23</v>
      </c>
      <c r="R28" s="48" t="s">
        <v>24</v>
      </c>
      <c r="S28" s="13" t="s">
        <v>23</v>
      </c>
      <c r="T28" s="13" t="s">
        <v>23</v>
      </c>
      <c r="U28" s="14" t="s">
        <v>18</v>
      </c>
      <c r="V28" s="13" t="s">
        <v>23</v>
      </c>
      <c r="W28" s="13" t="s">
        <v>23</v>
      </c>
      <c r="X28" s="31" t="s">
        <v>20</v>
      </c>
      <c r="Y28" s="48" t="s">
        <v>24</v>
      </c>
      <c r="Z28" s="31" t="s">
        <v>20</v>
      </c>
      <c r="AA28" s="13" t="s">
        <v>23</v>
      </c>
      <c r="AB28" s="14" t="s">
        <v>18</v>
      </c>
      <c r="AC28" s="31" t="s">
        <v>20</v>
      </c>
      <c r="AD28" s="33" t="s">
        <v>19</v>
      </c>
      <c r="AE28" s="31" t="s">
        <v>20</v>
      </c>
      <c r="AF28" s="31" t="s">
        <v>20</v>
      </c>
      <c r="AG28" s="18">
        <f>13*6</f>
        <v>78</v>
      </c>
    </row>
    <row r="29" spans="1:33" ht="32.4" customHeight="1" x14ac:dyDescent="0.3">
      <c r="A29" s="52" t="s">
        <v>34</v>
      </c>
      <c r="B29" s="31" t="s">
        <v>20</v>
      </c>
      <c r="C29" s="33" t="s">
        <v>19</v>
      </c>
      <c r="D29" s="48" t="s">
        <v>24</v>
      </c>
      <c r="E29" s="31" t="s">
        <v>20</v>
      </c>
      <c r="F29" s="48" t="s">
        <v>24</v>
      </c>
      <c r="G29" s="48" t="s">
        <v>24</v>
      </c>
      <c r="H29" s="31" t="s">
        <v>20</v>
      </c>
      <c r="I29" s="33" t="s">
        <v>19</v>
      </c>
      <c r="J29" s="31" t="s">
        <v>20</v>
      </c>
      <c r="K29" s="33" t="s">
        <v>19</v>
      </c>
      <c r="L29" s="31" t="s">
        <v>20</v>
      </c>
      <c r="M29" s="33" t="s">
        <v>19</v>
      </c>
      <c r="N29" s="48" t="s">
        <v>24</v>
      </c>
      <c r="O29" s="31" t="s">
        <v>20</v>
      </c>
      <c r="P29" s="33" t="s">
        <v>19</v>
      </c>
      <c r="Q29" s="48" t="s">
        <v>24</v>
      </c>
      <c r="R29" s="47" t="s">
        <v>21</v>
      </c>
      <c r="S29" s="33" t="s">
        <v>19</v>
      </c>
      <c r="T29" s="48" t="s">
        <v>24</v>
      </c>
      <c r="U29" s="48" t="s">
        <v>24</v>
      </c>
      <c r="V29" s="48" t="s">
        <v>24</v>
      </c>
      <c r="W29" s="33" t="s">
        <v>19</v>
      </c>
      <c r="X29" s="48" t="s">
        <v>24</v>
      </c>
      <c r="Y29" s="31" t="s">
        <v>20</v>
      </c>
      <c r="Z29" s="33" t="s">
        <v>19</v>
      </c>
      <c r="AA29" s="48" t="s">
        <v>24</v>
      </c>
      <c r="AB29" s="48" t="s">
        <v>24</v>
      </c>
      <c r="AC29" s="48" t="s">
        <v>24</v>
      </c>
      <c r="AD29" s="31" t="s">
        <v>20</v>
      </c>
      <c r="AE29" s="48" t="s">
        <v>24</v>
      </c>
      <c r="AF29" s="33" t="s">
        <v>19</v>
      </c>
      <c r="AG29" s="18">
        <f>18*6</f>
        <v>108</v>
      </c>
    </row>
    <row r="30" spans="1:33" ht="32.4" customHeight="1" x14ac:dyDescent="0.3">
      <c r="A30" s="52" t="s">
        <v>35</v>
      </c>
      <c r="B30" s="63" t="s">
        <v>38</v>
      </c>
      <c r="C30" s="67"/>
      <c r="D30" s="67"/>
      <c r="E30" s="67"/>
      <c r="F30" s="67"/>
      <c r="G30" s="68"/>
      <c r="H30" s="48" t="s">
        <v>24</v>
      </c>
      <c r="I30" s="48" t="s">
        <v>24</v>
      </c>
      <c r="J30" s="48" t="s">
        <v>24</v>
      </c>
      <c r="K30" s="48" t="s">
        <v>24</v>
      </c>
      <c r="L30" s="13" t="s">
        <v>23</v>
      </c>
      <c r="M30" s="48" t="s">
        <v>24</v>
      </c>
      <c r="N30" s="14" t="s">
        <v>18</v>
      </c>
      <c r="O30" s="13" t="s">
        <v>23</v>
      </c>
      <c r="P30" s="48" t="s">
        <v>24</v>
      </c>
      <c r="Q30" s="48" t="s">
        <v>24</v>
      </c>
      <c r="R30" s="13" t="s">
        <v>23</v>
      </c>
      <c r="S30" s="48" t="s">
        <v>24</v>
      </c>
      <c r="T30" s="31" t="s">
        <v>20</v>
      </c>
      <c r="U30" s="48" t="s">
        <v>24</v>
      </c>
      <c r="V30" s="31" t="s">
        <v>20</v>
      </c>
      <c r="W30" s="31" t="s">
        <v>20</v>
      </c>
      <c r="X30" s="48" t="s">
        <v>24</v>
      </c>
      <c r="Y30" s="33" t="s">
        <v>19</v>
      </c>
      <c r="Z30" s="48" t="s">
        <v>24</v>
      </c>
      <c r="AA30" s="33" t="s">
        <v>19</v>
      </c>
      <c r="AB30" s="14" t="s">
        <v>18</v>
      </c>
      <c r="AC30" s="48" t="s">
        <v>24</v>
      </c>
      <c r="AD30" s="31" t="s">
        <v>20</v>
      </c>
      <c r="AE30" s="33" t="s">
        <v>19</v>
      </c>
      <c r="AF30" s="48" t="s">
        <v>24</v>
      </c>
      <c r="AG30" s="18">
        <f>9*6</f>
        <v>54</v>
      </c>
    </row>
    <row r="31" spans="1:33" ht="32.4" customHeight="1" x14ac:dyDescent="0.3">
      <c r="A31" s="53" t="s">
        <v>9</v>
      </c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9"/>
      <c r="Y31" s="69"/>
      <c r="Z31" s="69"/>
      <c r="AA31" s="69"/>
      <c r="AB31" s="69"/>
      <c r="AC31" s="69"/>
      <c r="AD31" s="69"/>
      <c r="AE31" s="69"/>
      <c r="AF31" s="69"/>
      <c r="AG31" s="62"/>
    </row>
    <row r="32" spans="1:33" ht="32.4" customHeight="1" x14ac:dyDescent="0.3">
      <c r="A32" s="54" t="s">
        <v>29</v>
      </c>
      <c r="B32" s="30" t="s">
        <v>25</v>
      </c>
      <c r="C32" s="31" t="s">
        <v>20</v>
      </c>
      <c r="D32" s="30" t="s">
        <v>25</v>
      </c>
      <c r="E32" s="30" t="s">
        <v>25</v>
      </c>
      <c r="F32" s="30" t="s">
        <v>25</v>
      </c>
      <c r="G32" s="14" t="s">
        <v>18</v>
      </c>
      <c r="H32" s="63" t="s">
        <v>38</v>
      </c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36" t="s">
        <v>25</v>
      </c>
      <c r="W32" s="36" t="s">
        <v>25</v>
      </c>
      <c r="X32" s="33" t="s">
        <v>19</v>
      </c>
      <c r="Y32" s="31" t="s">
        <v>20</v>
      </c>
      <c r="Z32" s="31" t="s">
        <v>20</v>
      </c>
      <c r="AA32" s="48" t="s">
        <v>24</v>
      </c>
      <c r="AB32" s="14" t="s">
        <v>18</v>
      </c>
      <c r="AC32" s="33" t="s">
        <v>19</v>
      </c>
      <c r="AD32" s="31" t="s">
        <v>20</v>
      </c>
      <c r="AE32" s="33" t="s">
        <v>19</v>
      </c>
      <c r="AF32" s="31" t="s">
        <v>20</v>
      </c>
      <c r="AG32" s="35">
        <f>3*6</f>
        <v>18</v>
      </c>
    </row>
    <row r="33" spans="1:33" ht="32.4" customHeight="1" x14ac:dyDescent="0.3">
      <c r="A33" s="52" t="s">
        <v>31</v>
      </c>
      <c r="B33" s="30" t="s">
        <v>25</v>
      </c>
      <c r="C33" s="30" t="s">
        <v>25</v>
      </c>
      <c r="D33" s="30" t="s">
        <v>25</v>
      </c>
      <c r="E33" s="30" t="s">
        <v>25</v>
      </c>
      <c r="F33" s="30" t="s">
        <v>25</v>
      </c>
      <c r="G33" s="30" t="s">
        <v>25</v>
      </c>
      <c r="H33" s="48" t="s">
        <v>24</v>
      </c>
      <c r="I33" s="30" t="s">
        <v>25</v>
      </c>
      <c r="J33" s="30" t="s">
        <v>25</v>
      </c>
      <c r="K33" s="31" t="s">
        <v>20</v>
      </c>
      <c r="L33" s="30" t="s">
        <v>25</v>
      </c>
      <c r="M33" s="30" t="s">
        <v>25</v>
      </c>
      <c r="N33" s="30" t="s">
        <v>25</v>
      </c>
      <c r="O33" s="48" t="s">
        <v>24</v>
      </c>
      <c r="P33" s="30" t="s">
        <v>25</v>
      </c>
      <c r="Q33" s="30" t="s">
        <v>25</v>
      </c>
      <c r="R33" s="30" t="s">
        <v>25</v>
      </c>
      <c r="S33" s="30" t="s">
        <v>25</v>
      </c>
      <c r="T33" s="30" t="s">
        <v>25</v>
      </c>
      <c r="U33" s="30" t="s">
        <v>25</v>
      </c>
      <c r="V33" s="48" t="s">
        <v>24</v>
      </c>
      <c r="W33" s="30" t="s">
        <v>25</v>
      </c>
      <c r="X33" s="36" t="s">
        <v>25</v>
      </c>
      <c r="Y33" s="36" t="s">
        <v>25</v>
      </c>
      <c r="Z33" s="36" t="s">
        <v>25</v>
      </c>
      <c r="AA33" s="36" t="s">
        <v>25</v>
      </c>
      <c r="AB33" s="37" t="s">
        <v>24</v>
      </c>
      <c r="AC33" s="36" t="s">
        <v>25</v>
      </c>
      <c r="AD33" s="36" t="s">
        <v>25</v>
      </c>
      <c r="AE33" s="36" t="s">
        <v>25</v>
      </c>
      <c r="AF33" s="36" t="s">
        <v>25</v>
      </c>
      <c r="AG33" s="18">
        <f>2*6</f>
        <v>12</v>
      </c>
    </row>
    <row r="34" spans="1:33" ht="32.4" customHeight="1" x14ac:dyDescent="0.3">
      <c r="A34" s="54" t="s">
        <v>36</v>
      </c>
      <c r="B34" s="33" t="s">
        <v>19</v>
      </c>
      <c r="C34" s="48" t="s">
        <v>39</v>
      </c>
      <c r="D34" s="33" t="s">
        <v>19</v>
      </c>
      <c r="E34" s="31" t="s">
        <v>20</v>
      </c>
      <c r="F34" s="33" t="s">
        <v>19</v>
      </c>
      <c r="G34" s="50" t="s">
        <v>24</v>
      </c>
      <c r="H34" s="63" t="s">
        <v>38</v>
      </c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8"/>
      <c r="W34" s="33" t="s">
        <v>19</v>
      </c>
      <c r="X34" s="38" t="s">
        <v>20</v>
      </c>
      <c r="Y34" s="39" t="s">
        <v>19</v>
      </c>
      <c r="Z34" s="39" t="s">
        <v>19</v>
      </c>
      <c r="AA34" s="39" t="s">
        <v>19</v>
      </c>
      <c r="AB34" s="40" t="s">
        <v>24</v>
      </c>
      <c r="AC34" s="38" t="s">
        <v>20</v>
      </c>
      <c r="AD34" s="39" t="s">
        <v>19</v>
      </c>
      <c r="AE34" s="38" t="s">
        <v>20</v>
      </c>
      <c r="AF34" s="39" t="s">
        <v>19</v>
      </c>
      <c r="AG34" s="18">
        <f>13*6</f>
        <v>78</v>
      </c>
    </row>
    <row r="35" spans="1:33" ht="32.4" customHeight="1" x14ac:dyDescent="0.3">
      <c r="A35" s="54" t="s">
        <v>37</v>
      </c>
      <c r="B35" s="31" t="s">
        <v>20</v>
      </c>
      <c r="C35" s="33" t="s">
        <v>19</v>
      </c>
      <c r="D35" s="31" t="s">
        <v>20</v>
      </c>
      <c r="E35" s="33" t="s">
        <v>19</v>
      </c>
      <c r="F35" s="31" t="s">
        <v>20</v>
      </c>
      <c r="G35" s="48" t="s">
        <v>24</v>
      </c>
      <c r="H35" s="33" t="s">
        <v>19</v>
      </c>
      <c r="I35" s="31" t="s">
        <v>20</v>
      </c>
      <c r="J35" s="33" t="s">
        <v>19</v>
      </c>
      <c r="K35" s="33" t="s">
        <v>19</v>
      </c>
      <c r="L35" s="31" t="s">
        <v>20</v>
      </c>
      <c r="M35" s="33" t="s">
        <v>19</v>
      </c>
      <c r="N35" s="48" t="s">
        <v>24</v>
      </c>
      <c r="O35" s="33" t="s">
        <v>19</v>
      </c>
      <c r="P35" s="31" t="s">
        <v>20</v>
      </c>
      <c r="Q35" s="33" t="s">
        <v>19</v>
      </c>
      <c r="R35" s="31" t="s">
        <v>20</v>
      </c>
      <c r="S35" s="33" t="s">
        <v>19</v>
      </c>
      <c r="T35" s="48" t="s">
        <v>24</v>
      </c>
      <c r="U35" s="14" t="s">
        <v>18</v>
      </c>
      <c r="V35" s="31" t="s">
        <v>20</v>
      </c>
      <c r="W35" s="63" t="s">
        <v>38</v>
      </c>
      <c r="X35" s="67"/>
      <c r="Y35" s="67"/>
      <c r="Z35" s="67"/>
      <c r="AA35" s="67"/>
      <c r="AB35" s="67"/>
      <c r="AC35" s="67"/>
      <c r="AD35" s="67"/>
      <c r="AE35" s="67"/>
      <c r="AF35" s="68"/>
      <c r="AG35" s="35">
        <f>27*6</f>
        <v>162</v>
      </c>
    </row>
    <row r="36" spans="1:33" ht="32.4" customHeight="1" x14ac:dyDescent="0.3">
      <c r="A36" s="54" t="s">
        <v>33</v>
      </c>
      <c r="B36" s="30" t="s">
        <v>25</v>
      </c>
      <c r="C36" s="31" t="s">
        <v>20</v>
      </c>
      <c r="D36" s="48" t="s">
        <v>24</v>
      </c>
      <c r="E36" s="30" t="s">
        <v>25</v>
      </c>
      <c r="F36" s="30" t="s">
        <v>25</v>
      </c>
      <c r="G36" s="30" t="s">
        <v>25</v>
      </c>
      <c r="H36" s="31" t="s">
        <v>20</v>
      </c>
      <c r="I36" s="33" t="s">
        <v>19</v>
      </c>
      <c r="J36" s="31" t="s">
        <v>20</v>
      </c>
      <c r="K36" s="48" t="s">
        <v>24</v>
      </c>
      <c r="L36" s="30" t="s">
        <v>25</v>
      </c>
      <c r="M36" s="31" t="s">
        <v>20</v>
      </c>
      <c r="N36" s="14" t="s">
        <v>18</v>
      </c>
      <c r="O36" s="30" t="s">
        <v>25</v>
      </c>
      <c r="P36" s="33" t="s">
        <v>19</v>
      </c>
      <c r="Q36" s="31" t="s">
        <v>20</v>
      </c>
      <c r="R36" s="48" t="s">
        <v>24</v>
      </c>
      <c r="S36" s="31" t="s">
        <v>20</v>
      </c>
      <c r="T36" s="33" t="s">
        <v>40</v>
      </c>
      <c r="U36" s="30" t="s">
        <v>25</v>
      </c>
      <c r="V36" s="33" t="s">
        <v>19</v>
      </c>
      <c r="W36" s="31" t="s">
        <v>20</v>
      </c>
      <c r="X36" s="36" t="s">
        <v>25</v>
      </c>
      <c r="Y36" s="37" t="s">
        <v>24</v>
      </c>
      <c r="Z36" s="41" t="s">
        <v>19</v>
      </c>
      <c r="AA36" s="42" t="s">
        <v>20</v>
      </c>
      <c r="AB36" s="36" t="s">
        <v>25</v>
      </c>
      <c r="AC36" s="36" t="s">
        <v>25</v>
      </c>
      <c r="AD36" s="36" t="s">
        <v>25</v>
      </c>
      <c r="AE36" s="36" t="s">
        <v>25</v>
      </c>
      <c r="AF36" s="36" t="s">
        <v>25</v>
      </c>
      <c r="AG36" s="18">
        <f>14*6</f>
        <v>84</v>
      </c>
    </row>
    <row r="37" spans="1:33" ht="32.4" customHeight="1" x14ac:dyDescent="0.3">
      <c r="A37" s="54" t="s">
        <v>35</v>
      </c>
      <c r="B37" s="63" t="s">
        <v>38</v>
      </c>
      <c r="C37" s="67"/>
      <c r="D37" s="67"/>
      <c r="E37" s="67"/>
      <c r="F37" s="67"/>
      <c r="G37" s="68"/>
      <c r="H37" s="48" t="s">
        <v>24</v>
      </c>
      <c r="I37" s="48" t="s">
        <v>24</v>
      </c>
      <c r="J37" s="48" t="s">
        <v>24</v>
      </c>
      <c r="K37" s="48" t="s">
        <v>24</v>
      </c>
      <c r="L37" s="33" t="s">
        <v>19</v>
      </c>
      <c r="M37" s="48" t="s">
        <v>24</v>
      </c>
      <c r="N37" s="30" t="s">
        <v>25</v>
      </c>
      <c r="O37" s="31" t="s">
        <v>20</v>
      </c>
      <c r="P37" s="48" t="s">
        <v>24</v>
      </c>
      <c r="Q37" s="48" t="s">
        <v>24</v>
      </c>
      <c r="R37" s="33" t="s">
        <v>19</v>
      </c>
      <c r="S37" s="48" t="s">
        <v>24</v>
      </c>
      <c r="T37" s="30" t="s">
        <v>25</v>
      </c>
      <c r="U37" s="48" t="s">
        <v>24</v>
      </c>
      <c r="V37" s="30" t="s">
        <v>25</v>
      </c>
      <c r="W37" s="30" t="s">
        <v>25</v>
      </c>
      <c r="X37" s="48" t="s">
        <v>24</v>
      </c>
      <c r="Y37" s="30" t="s">
        <v>25</v>
      </c>
      <c r="Z37" s="48" t="s">
        <v>24</v>
      </c>
      <c r="AA37" s="30" t="s">
        <v>25</v>
      </c>
      <c r="AB37" s="30" t="s">
        <v>25</v>
      </c>
      <c r="AC37" s="48" t="s">
        <v>24</v>
      </c>
      <c r="AD37" s="30" t="s">
        <v>25</v>
      </c>
      <c r="AE37" s="30" t="s">
        <v>25</v>
      </c>
      <c r="AF37" s="48" t="s">
        <v>24</v>
      </c>
      <c r="AG37" s="18">
        <f>3*6</f>
        <v>18</v>
      </c>
    </row>
    <row r="38" spans="1:33" x14ac:dyDescent="0.3">
      <c r="H38" s="11"/>
      <c r="J38" s="25"/>
      <c r="L38" s="11"/>
      <c r="N38" s="25"/>
      <c r="P38" s="27"/>
      <c r="Q38" s="27"/>
      <c r="U38" s="27"/>
      <c r="V38" s="27"/>
      <c r="W38" s="27"/>
      <c r="X38" s="27"/>
      <c r="AC38" s="27"/>
      <c r="AD38" s="27"/>
      <c r="AE38" s="27"/>
      <c r="AF38" s="27"/>
      <c r="AG38" s="27"/>
    </row>
    <row r="39" spans="1:33" x14ac:dyDescent="0.3">
      <c r="A39" s="26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F39" s="25"/>
      <c r="AG39" s="25"/>
    </row>
    <row r="40" spans="1:33" x14ac:dyDescent="0.3">
      <c r="AF40" s="25"/>
      <c r="AG40" s="25"/>
    </row>
    <row r="41" spans="1:33" x14ac:dyDescent="0.3">
      <c r="A41" s="26"/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5"/>
      <c r="Q41" s="25"/>
      <c r="R41" s="27"/>
      <c r="S41" s="27"/>
      <c r="T41" s="27"/>
      <c r="X41" s="25"/>
      <c r="Y41" s="27"/>
      <c r="Z41" s="27"/>
      <c r="AA41" s="27"/>
      <c r="AB41" s="27"/>
      <c r="AF41" s="25"/>
      <c r="AG41" s="25"/>
    </row>
    <row r="42" spans="1:33" x14ac:dyDescent="0.3">
      <c r="H42" s="11"/>
      <c r="J42" s="25"/>
      <c r="L42" s="11"/>
      <c r="N42" s="25"/>
      <c r="P42" s="25"/>
      <c r="Q42" s="25"/>
      <c r="X42" s="25"/>
      <c r="AF42" s="25"/>
      <c r="AG42" s="25"/>
    </row>
    <row r="43" spans="1:33" x14ac:dyDescent="0.3">
      <c r="H43" s="11"/>
      <c r="J43" s="25"/>
      <c r="L43" s="11"/>
      <c r="N43" s="25"/>
      <c r="P43" s="25"/>
      <c r="Q43" s="25"/>
      <c r="X43" s="25"/>
      <c r="AF43" s="25"/>
      <c r="AG43" s="25"/>
    </row>
    <row r="44" spans="1:33" x14ac:dyDescent="0.3">
      <c r="H44" s="11"/>
      <c r="J44" s="25"/>
      <c r="L44" s="11"/>
      <c r="N44" s="25"/>
      <c r="P44" s="25"/>
      <c r="Q44" s="25"/>
      <c r="X44" s="25"/>
      <c r="AF44" s="25"/>
      <c r="AG44" s="25"/>
    </row>
    <row r="45" spans="1:33" x14ac:dyDescent="0.3">
      <c r="H45" s="11"/>
      <c r="J45" s="25"/>
      <c r="L45" s="11"/>
      <c r="N45" s="25"/>
      <c r="P45" s="25"/>
      <c r="Q45" s="25"/>
      <c r="X45" s="25"/>
      <c r="AF45" s="25"/>
      <c r="AG45" s="25"/>
    </row>
    <row r="46" spans="1:33" x14ac:dyDescent="0.3">
      <c r="H46" s="11"/>
      <c r="J46" s="25"/>
      <c r="L46" s="11"/>
      <c r="N46" s="25"/>
      <c r="P46" s="25"/>
      <c r="Q46" s="25"/>
      <c r="X46" s="25"/>
      <c r="AF46" s="25"/>
      <c r="AG46" s="25"/>
    </row>
    <row r="47" spans="1:33" x14ac:dyDescent="0.3">
      <c r="H47" s="11"/>
      <c r="J47" s="25"/>
      <c r="L47" s="11"/>
      <c r="N47" s="25"/>
      <c r="P47" s="25"/>
      <c r="Q47" s="25"/>
      <c r="X47" s="25"/>
      <c r="AF47" s="25"/>
      <c r="AG47" s="25"/>
    </row>
    <row r="48" spans="1:33" x14ac:dyDescent="0.3">
      <c r="H48" s="11"/>
      <c r="J48" s="25"/>
      <c r="L48" s="11"/>
      <c r="N48" s="25"/>
      <c r="P48" s="25"/>
      <c r="Q48" s="25"/>
      <c r="X48" s="25"/>
      <c r="AF48" s="25"/>
      <c r="AG48" s="25"/>
    </row>
    <row r="49" spans="8:33" x14ac:dyDescent="0.3">
      <c r="H49" s="11"/>
      <c r="J49" s="25"/>
      <c r="L49" s="11"/>
      <c r="N49" s="25"/>
      <c r="P49" s="25"/>
      <c r="Q49" s="25"/>
      <c r="X49" s="25"/>
      <c r="AF49" s="25"/>
      <c r="AG49" s="25"/>
    </row>
    <row r="50" spans="8:33" x14ac:dyDescent="0.3">
      <c r="H50" s="11"/>
      <c r="J50" s="25"/>
      <c r="L50" s="11"/>
      <c r="N50" s="25"/>
      <c r="P50" s="25"/>
      <c r="Q50" s="25"/>
      <c r="X50" s="25"/>
      <c r="AF50" s="25"/>
      <c r="AG50" s="25"/>
    </row>
    <row r="51" spans="8:33" x14ac:dyDescent="0.3">
      <c r="H51" s="11"/>
      <c r="J51" s="25"/>
      <c r="L51" s="11"/>
      <c r="N51" s="25"/>
      <c r="P51" s="25"/>
      <c r="Q51" s="25"/>
      <c r="X51" s="25"/>
      <c r="AF51" s="25"/>
      <c r="AG51" s="25"/>
    </row>
    <row r="52" spans="8:33" x14ac:dyDescent="0.3">
      <c r="H52" s="11"/>
      <c r="J52" s="25"/>
      <c r="L52" s="11"/>
      <c r="N52" s="25"/>
      <c r="P52" s="25"/>
      <c r="Q52" s="25"/>
      <c r="X52" s="25"/>
      <c r="AF52" s="25"/>
      <c r="AG52" s="25"/>
    </row>
    <row r="53" spans="8:33" x14ac:dyDescent="0.3">
      <c r="H53" s="11"/>
      <c r="J53" s="25"/>
      <c r="L53" s="11"/>
      <c r="N53" s="25"/>
      <c r="P53" s="25"/>
      <c r="Q53" s="25"/>
      <c r="X53" s="25"/>
      <c r="AF53" s="25"/>
      <c r="AG53" s="25"/>
    </row>
    <row r="54" spans="8:33" x14ac:dyDescent="0.3">
      <c r="H54" s="11"/>
      <c r="J54" s="25"/>
      <c r="L54" s="11"/>
      <c r="N54" s="25"/>
      <c r="P54" s="25"/>
      <c r="Q54" s="25"/>
      <c r="X54" s="25"/>
      <c r="AF54" s="25"/>
      <c r="AG54" s="25"/>
    </row>
    <row r="55" spans="8:33" x14ac:dyDescent="0.3">
      <c r="H55" s="11"/>
      <c r="J55" s="25"/>
      <c r="L55" s="11"/>
      <c r="N55" s="25"/>
      <c r="P55" s="25"/>
      <c r="Q55" s="25"/>
      <c r="X55" s="25"/>
      <c r="AF55" s="25"/>
      <c r="AG55" s="25"/>
    </row>
    <row r="56" spans="8:33" x14ac:dyDescent="0.3">
      <c r="H56" s="11"/>
      <c r="J56" s="25"/>
      <c r="L56" s="11"/>
      <c r="N56" s="25"/>
      <c r="P56" s="25"/>
      <c r="Q56" s="25"/>
      <c r="X56" s="25"/>
      <c r="AF56" s="25"/>
      <c r="AG56" s="25"/>
    </row>
    <row r="57" spans="8:33" x14ac:dyDescent="0.3">
      <c r="H57" s="11"/>
      <c r="J57" s="25"/>
      <c r="L57" s="11"/>
      <c r="N57" s="25"/>
      <c r="P57" s="25"/>
      <c r="Q57" s="25"/>
      <c r="X57" s="25"/>
      <c r="AF57" s="25"/>
      <c r="AG57" s="25"/>
    </row>
    <row r="58" spans="8:33" x14ac:dyDescent="0.3">
      <c r="H58" s="11"/>
      <c r="J58" s="25"/>
      <c r="L58" s="11"/>
      <c r="N58" s="25"/>
      <c r="P58" s="25"/>
      <c r="Q58" s="25"/>
      <c r="X58" s="25"/>
      <c r="AF58" s="25"/>
      <c r="AG58" s="25"/>
    </row>
    <row r="59" spans="8:33" x14ac:dyDescent="0.3">
      <c r="H59" s="11"/>
      <c r="J59" s="25"/>
      <c r="L59" s="11"/>
      <c r="N59" s="25"/>
      <c r="P59" s="25"/>
      <c r="Q59" s="25"/>
      <c r="X59" s="25"/>
      <c r="AF59" s="25"/>
      <c r="AG59" s="25"/>
    </row>
    <row r="60" spans="8:33" x14ac:dyDescent="0.3">
      <c r="H60" s="11"/>
      <c r="J60" s="25"/>
      <c r="L60" s="11"/>
      <c r="N60" s="25"/>
      <c r="P60" s="25"/>
      <c r="Q60" s="25"/>
      <c r="X60" s="25"/>
      <c r="AF60" s="25"/>
      <c r="AG60" s="25"/>
    </row>
    <row r="61" spans="8:33" x14ac:dyDescent="0.3">
      <c r="H61" s="11"/>
      <c r="J61" s="25"/>
      <c r="L61" s="11"/>
      <c r="N61" s="25"/>
      <c r="P61" s="25"/>
      <c r="Q61" s="25"/>
      <c r="X61" s="25"/>
      <c r="AF61" s="25"/>
      <c r="AG61" s="25"/>
    </row>
    <row r="62" spans="8:33" x14ac:dyDescent="0.3">
      <c r="H62" s="11"/>
      <c r="J62" s="25"/>
      <c r="L62" s="11"/>
      <c r="N62" s="25"/>
      <c r="P62" s="25"/>
      <c r="Q62" s="25"/>
      <c r="X62" s="25"/>
      <c r="AF62" s="25"/>
      <c r="AG62" s="25"/>
    </row>
    <row r="63" spans="8:33" x14ac:dyDescent="0.3">
      <c r="H63" s="11"/>
      <c r="J63" s="25"/>
      <c r="L63" s="11"/>
      <c r="N63" s="25"/>
      <c r="P63" s="25"/>
      <c r="Q63" s="25"/>
      <c r="X63" s="25"/>
      <c r="AF63" s="25"/>
      <c r="AG63" s="25"/>
    </row>
    <row r="64" spans="8:33" x14ac:dyDescent="0.3">
      <c r="H64" s="11"/>
      <c r="J64" s="25"/>
      <c r="L64" s="11"/>
      <c r="N64" s="25"/>
      <c r="P64" s="25"/>
      <c r="Q64" s="25"/>
      <c r="X64" s="25"/>
      <c r="AF64" s="25"/>
      <c r="AG64" s="25"/>
    </row>
    <row r="65" spans="8:33" x14ac:dyDescent="0.3">
      <c r="H65" s="11"/>
      <c r="J65" s="25"/>
      <c r="L65" s="11"/>
      <c r="N65" s="25"/>
      <c r="P65" s="25"/>
      <c r="Q65" s="25"/>
      <c r="X65" s="25"/>
      <c r="AF65" s="25"/>
      <c r="AG65" s="25"/>
    </row>
    <row r="66" spans="8:33" x14ac:dyDescent="0.3">
      <c r="H66" s="11"/>
      <c r="J66" s="25"/>
      <c r="L66" s="11"/>
      <c r="N66" s="25"/>
      <c r="P66" s="25"/>
      <c r="Q66" s="25"/>
      <c r="X66" s="25"/>
      <c r="AF66" s="25"/>
      <c r="AG66" s="25"/>
    </row>
    <row r="67" spans="8:33" x14ac:dyDescent="0.3">
      <c r="H67" s="11"/>
      <c r="J67" s="25"/>
      <c r="L67" s="11"/>
      <c r="N67" s="25"/>
      <c r="P67" s="25"/>
      <c r="Q67" s="25"/>
      <c r="X67" s="25"/>
      <c r="AF67" s="25"/>
      <c r="AG67" s="25"/>
    </row>
    <row r="68" spans="8:33" x14ac:dyDescent="0.3">
      <c r="H68" s="11"/>
      <c r="J68" s="25"/>
      <c r="L68" s="11"/>
      <c r="N68" s="25"/>
      <c r="P68" s="25"/>
      <c r="Q68" s="25"/>
      <c r="X68" s="25"/>
      <c r="AF68" s="25"/>
      <c r="AG68" s="25"/>
    </row>
    <row r="69" spans="8:33" x14ac:dyDescent="0.3">
      <c r="H69" s="11"/>
      <c r="J69" s="25"/>
      <c r="L69" s="11"/>
      <c r="N69" s="25"/>
      <c r="P69" s="25"/>
      <c r="Q69" s="25"/>
      <c r="X69" s="25"/>
      <c r="AF69" s="25"/>
      <c r="AG69" s="25"/>
    </row>
    <row r="70" spans="8:33" x14ac:dyDescent="0.3">
      <c r="H70" s="11"/>
      <c r="J70" s="25"/>
      <c r="L70" s="11"/>
      <c r="N70" s="25"/>
      <c r="P70" s="25"/>
      <c r="Q70" s="25"/>
      <c r="X70" s="25"/>
      <c r="AF70" s="25"/>
      <c r="AG70" s="25"/>
    </row>
    <row r="71" spans="8:33" x14ac:dyDescent="0.3">
      <c r="H71" s="11"/>
      <c r="J71" s="25"/>
      <c r="L71" s="11"/>
      <c r="N71" s="25"/>
      <c r="P71" s="25"/>
      <c r="Q71" s="25"/>
      <c r="X71" s="25"/>
      <c r="AF71" s="25"/>
      <c r="AG71" s="25"/>
    </row>
    <row r="72" spans="8:33" x14ac:dyDescent="0.3">
      <c r="H72" s="11"/>
      <c r="J72" s="25"/>
      <c r="L72" s="11"/>
      <c r="N72" s="25"/>
      <c r="P72" s="25"/>
      <c r="Q72" s="25"/>
      <c r="X72" s="25"/>
      <c r="AF72" s="25"/>
      <c r="AG72" s="25"/>
    </row>
    <row r="73" spans="8:33" x14ac:dyDescent="0.3">
      <c r="H73" s="11"/>
      <c r="J73" s="25"/>
      <c r="L73" s="11"/>
      <c r="N73" s="25"/>
      <c r="P73" s="25"/>
      <c r="Q73" s="25"/>
      <c r="X73" s="25"/>
      <c r="AF73" s="25"/>
      <c r="AG73" s="25"/>
    </row>
    <row r="74" spans="8:33" x14ac:dyDescent="0.3">
      <c r="H74" s="11"/>
      <c r="J74" s="25"/>
      <c r="L74" s="11"/>
      <c r="N74" s="25"/>
      <c r="P74" s="25"/>
      <c r="Q74" s="25"/>
      <c r="X74" s="25"/>
      <c r="AF74" s="25"/>
      <c r="AG74" s="25"/>
    </row>
    <row r="75" spans="8:33" x14ac:dyDescent="0.3">
      <c r="H75" s="11"/>
      <c r="J75" s="25"/>
      <c r="L75" s="11"/>
      <c r="N75" s="25"/>
      <c r="P75" s="25"/>
      <c r="Q75" s="25"/>
      <c r="X75" s="25"/>
      <c r="AF75" s="25"/>
      <c r="AG75" s="25"/>
    </row>
    <row r="76" spans="8:33" x14ac:dyDescent="0.3">
      <c r="H76" s="11"/>
      <c r="J76" s="25"/>
      <c r="L76" s="11"/>
      <c r="N76" s="25"/>
      <c r="P76" s="25"/>
      <c r="Q76" s="25"/>
      <c r="X76" s="25"/>
      <c r="AF76" s="25"/>
      <c r="AG76" s="25"/>
    </row>
    <row r="77" spans="8:33" x14ac:dyDescent="0.3">
      <c r="H77" s="11"/>
      <c r="J77" s="25"/>
      <c r="L77" s="11"/>
      <c r="N77" s="25"/>
      <c r="P77" s="25"/>
      <c r="Q77" s="25"/>
      <c r="X77" s="25"/>
      <c r="AF77" s="25"/>
      <c r="AG77" s="25"/>
    </row>
    <row r="78" spans="8:33" x14ac:dyDescent="0.3">
      <c r="H78" s="11"/>
      <c r="J78" s="25"/>
      <c r="L78" s="11"/>
      <c r="N78" s="25"/>
      <c r="P78" s="25"/>
      <c r="Q78" s="25"/>
      <c r="X78" s="25"/>
      <c r="AF78" s="25"/>
      <c r="AG78" s="25"/>
    </row>
    <row r="79" spans="8:33" x14ac:dyDescent="0.3">
      <c r="H79" s="11"/>
      <c r="J79" s="25"/>
      <c r="L79" s="11"/>
      <c r="N79" s="25"/>
      <c r="P79" s="25"/>
      <c r="Q79" s="25"/>
      <c r="X79" s="25"/>
      <c r="AF79" s="25"/>
      <c r="AG79" s="25"/>
    </row>
    <row r="80" spans="8:33" x14ac:dyDescent="0.3">
      <c r="H80" s="11"/>
      <c r="J80" s="25"/>
      <c r="L80" s="11"/>
      <c r="N80" s="25"/>
      <c r="P80" s="25"/>
      <c r="Q80" s="25"/>
      <c r="X80" s="25"/>
      <c r="AF80" s="25"/>
      <c r="AG80" s="25"/>
    </row>
    <row r="81" spans="8:33" x14ac:dyDescent="0.3">
      <c r="H81" s="11"/>
      <c r="J81" s="25"/>
      <c r="L81" s="11"/>
      <c r="N81" s="25"/>
      <c r="P81" s="25"/>
      <c r="Q81" s="25"/>
      <c r="X81" s="25"/>
      <c r="AF81" s="25"/>
      <c r="AG81" s="25"/>
    </row>
    <row r="82" spans="8:33" x14ac:dyDescent="0.3">
      <c r="H82" s="11"/>
      <c r="J82" s="25"/>
      <c r="L82" s="11"/>
      <c r="N82" s="25"/>
      <c r="P82" s="25"/>
      <c r="Q82" s="25"/>
      <c r="X82" s="25"/>
      <c r="AF82" s="25"/>
      <c r="AG82" s="25"/>
    </row>
    <row r="83" spans="8:33" x14ac:dyDescent="0.3">
      <c r="H83" s="11"/>
      <c r="J83" s="25"/>
      <c r="L83" s="11"/>
      <c r="N83" s="25"/>
      <c r="P83" s="25"/>
      <c r="Q83" s="25"/>
      <c r="X83" s="25"/>
      <c r="AF83" s="25"/>
      <c r="AG83" s="25"/>
    </row>
    <row r="84" spans="8:33" x14ac:dyDescent="0.3">
      <c r="H84" s="11"/>
      <c r="J84" s="25"/>
      <c r="L84" s="11"/>
      <c r="N84" s="25"/>
      <c r="P84" s="25"/>
      <c r="Q84" s="25"/>
      <c r="X84" s="25"/>
      <c r="AF84" s="25"/>
      <c r="AG84" s="25"/>
    </row>
    <row r="85" spans="8:33" x14ac:dyDescent="0.3">
      <c r="H85" s="11"/>
      <c r="J85" s="25"/>
      <c r="L85" s="11"/>
      <c r="N85" s="25"/>
      <c r="P85" s="25"/>
      <c r="Q85" s="25"/>
      <c r="X85" s="25"/>
      <c r="AF85" s="25"/>
      <c r="AG85" s="25"/>
    </row>
    <row r="86" spans="8:33" x14ac:dyDescent="0.3">
      <c r="H86" s="11"/>
      <c r="J86" s="25"/>
      <c r="L86" s="11"/>
      <c r="N86" s="25"/>
      <c r="P86" s="25"/>
      <c r="Q86" s="25"/>
      <c r="X86" s="25"/>
      <c r="AF86" s="25"/>
      <c r="AG86" s="25"/>
    </row>
    <row r="87" spans="8:33" x14ac:dyDescent="0.3">
      <c r="H87" s="11"/>
      <c r="J87" s="25"/>
      <c r="L87" s="11"/>
      <c r="N87" s="25"/>
      <c r="P87" s="25"/>
      <c r="Q87" s="25"/>
      <c r="X87" s="25"/>
      <c r="AF87" s="25"/>
      <c r="AG87" s="25"/>
    </row>
    <row r="88" spans="8:33" x14ac:dyDescent="0.3">
      <c r="H88" s="11"/>
      <c r="J88" s="25"/>
      <c r="L88" s="11"/>
      <c r="N88" s="25"/>
      <c r="P88" s="25"/>
      <c r="Q88" s="25"/>
      <c r="X88" s="25"/>
      <c r="AF88" s="25"/>
      <c r="AG88" s="25"/>
    </row>
    <row r="89" spans="8:33" x14ac:dyDescent="0.3">
      <c r="H89" s="11"/>
      <c r="J89" s="25"/>
      <c r="L89" s="11"/>
      <c r="N89" s="25"/>
      <c r="P89" s="25"/>
      <c r="Q89" s="25"/>
      <c r="X89" s="25"/>
      <c r="AF89" s="25"/>
      <c r="AG89" s="25"/>
    </row>
    <row r="90" spans="8:33" x14ac:dyDescent="0.3">
      <c r="H90" s="11"/>
      <c r="J90" s="25"/>
      <c r="L90" s="11"/>
      <c r="N90" s="25"/>
      <c r="P90" s="25"/>
      <c r="Q90" s="25"/>
      <c r="X90" s="25"/>
      <c r="AF90" s="25"/>
      <c r="AG90" s="25"/>
    </row>
    <row r="91" spans="8:33" x14ac:dyDescent="0.3">
      <c r="H91" s="11"/>
      <c r="J91" s="25"/>
      <c r="L91" s="11"/>
      <c r="N91" s="25"/>
      <c r="P91" s="25"/>
      <c r="Q91" s="25"/>
      <c r="X91" s="25"/>
      <c r="AF91" s="25"/>
      <c r="AG91" s="25"/>
    </row>
    <row r="92" spans="8:33" x14ac:dyDescent="0.3">
      <c r="H92" s="11"/>
      <c r="J92" s="25"/>
      <c r="L92" s="11"/>
      <c r="N92" s="25"/>
      <c r="P92" s="25"/>
      <c r="Q92" s="25"/>
      <c r="X92" s="25"/>
      <c r="AF92" s="25"/>
      <c r="AG92" s="25"/>
    </row>
    <row r="93" spans="8:33" x14ac:dyDescent="0.3">
      <c r="H93" s="11"/>
      <c r="J93" s="25"/>
      <c r="L93" s="11"/>
      <c r="N93" s="25"/>
      <c r="P93" s="25"/>
      <c r="Q93" s="25"/>
      <c r="X93" s="25"/>
      <c r="AF93" s="25"/>
      <c r="AG93" s="25"/>
    </row>
    <row r="94" spans="8:33" x14ac:dyDescent="0.3">
      <c r="H94" s="11"/>
      <c r="J94" s="25"/>
      <c r="L94" s="11"/>
      <c r="N94" s="25"/>
      <c r="P94" s="25"/>
      <c r="Q94" s="25"/>
      <c r="X94" s="25"/>
      <c r="AF94" s="25"/>
      <c r="AG94" s="25"/>
    </row>
    <row r="95" spans="8:33" x14ac:dyDescent="0.3">
      <c r="H95" s="11"/>
      <c r="J95" s="25"/>
      <c r="L95" s="11"/>
      <c r="N95" s="25"/>
      <c r="P95" s="25"/>
      <c r="Q95" s="25"/>
      <c r="X95" s="25"/>
      <c r="AF95" s="25"/>
      <c r="AG95" s="25"/>
    </row>
    <row r="96" spans="8:33" x14ac:dyDescent="0.3">
      <c r="H96" s="11"/>
      <c r="J96" s="25"/>
      <c r="L96" s="11"/>
      <c r="N96" s="25"/>
      <c r="P96" s="25"/>
      <c r="Q96" s="25"/>
      <c r="X96" s="25"/>
      <c r="AF96" s="25"/>
      <c r="AG96" s="25"/>
    </row>
    <row r="97" spans="8:33" x14ac:dyDescent="0.3">
      <c r="H97" s="11"/>
      <c r="J97" s="25"/>
      <c r="L97" s="11"/>
      <c r="N97" s="25"/>
      <c r="P97" s="25"/>
      <c r="Q97" s="25"/>
      <c r="X97" s="25"/>
      <c r="AF97" s="25"/>
      <c r="AG97" s="25"/>
    </row>
    <row r="98" spans="8:33" x14ac:dyDescent="0.3">
      <c r="H98" s="11"/>
      <c r="J98" s="25"/>
      <c r="L98" s="11"/>
      <c r="N98" s="25"/>
      <c r="P98" s="25"/>
      <c r="Q98" s="25"/>
      <c r="X98" s="25"/>
      <c r="AF98" s="25"/>
      <c r="AG98" s="25"/>
    </row>
    <row r="99" spans="8:33" x14ac:dyDescent="0.3">
      <c r="X99" s="25"/>
      <c r="AF99" s="25"/>
      <c r="AG99" s="25"/>
    </row>
    <row r="100" spans="8:33" x14ac:dyDescent="0.3">
      <c r="X100" s="25"/>
      <c r="AF100" s="25"/>
      <c r="AG100" s="25"/>
    </row>
    <row r="101" spans="8:33" x14ac:dyDescent="0.3">
      <c r="X101" s="25"/>
      <c r="AF101" s="25"/>
      <c r="AG101" s="25"/>
    </row>
    <row r="102" spans="8:33" x14ac:dyDescent="0.3">
      <c r="X102" s="25"/>
      <c r="AF102" s="25"/>
      <c r="AG102" s="25"/>
    </row>
    <row r="103" spans="8:33" x14ac:dyDescent="0.3">
      <c r="X103" s="25"/>
      <c r="AF103" s="25"/>
      <c r="AG103" s="25"/>
    </row>
    <row r="104" spans="8:33" x14ac:dyDescent="0.3">
      <c r="X104" s="25"/>
      <c r="AF104" s="25"/>
      <c r="AG104" s="25"/>
    </row>
  </sheetData>
  <mergeCells count="21">
    <mergeCell ref="B31:AG31"/>
    <mergeCell ref="B37:G37"/>
    <mergeCell ref="AG21:AG22"/>
    <mergeCell ref="B23:AF23"/>
    <mergeCell ref="B30:G30"/>
    <mergeCell ref="H34:V34"/>
    <mergeCell ref="W35:AF35"/>
    <mergeCell ref="H24:U24"/>
    <mergeCell ref="H32:U32"/>
    <mergeCell ref="A19:AG19"/>
    <mergeCell ref="A20:AF20"/>
    <mergeCell ref="A21:A22"/>
    <mergeCell ref="B11:U11"/>
    <mergeCell ref="B15:V15"/>
    <mergeCell ref="L14:W14"/>
    <mergeCell ref="B8:V8"/>
    <mergeCell ref="A1:AF1"/>
    <mergeCell ref="A2:A3"/>
    <mergeCell ref="AG2:AG3"/>
    <mergeCell ref="C4:AF4"/>
    <mergeCell ref="B6:J6"/>
  </mergeCells>
  <pageMargins left="0.23622047244094491" right="0.23622047244094491" top="0" bottom="0" header="0.31496062992125984" footer="0.31496062992125984"/>
  <pageSetup paperSize="9" scale="2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marketolog</dc:creator>
  <cp:lastModifiedBy>ххх</cp:lastModifiedBy>
  <cp:lastPrinted>2025-06-26T08:13:58Z</cp:lastPrinted>
  <dcterms:created xsi:type="dcterms:W3CDTF">2015-06-05T18:19:34Z</dcterms:created>
  <dcterms:modified xsi:type="dcterms:W3CDTF">2025-07-02T09:08:51Z</dcterms:modified>
</cp:coreProperties>
</file>